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M:\Reportes\55. Inversiones comprometidas\"/>
    </mc:Choice>
  </mc:AlternateContent>
  <xr:revisionPtr revIDLastSave="0" documentId="8_{3717A179-9264-43F7-9667-CF114EA6CDE6}" xr6:coauthVersionLast="36" xr6:coauthVersionMax="36" xr10:uidLastSave="{00000000-0000-0000-0000-000000000000}"/>
  <bookViews>
    <workbookView xWindow="0" yWindow="0" windowWidth="25995" windowHeight="14970" firstSheet="1" activeTab="2" xr2:uid="{5274270F-D0D1-402E-8698-66D62ED7BDE3}"/>
  </bookViews>
  <sheets>
    <sheet name="Gráficos" sheetId="3" state="hidden" r:id="rId1"/>
    <sheet name="Report" sheetId="4" r:id="rId2"/>
    <sheet name="Investment detail" sheetId="1"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'Investment detail'!$A$7:$J$119</definedName>
    <definedName name="Aband_P10">[1]Economics!$EW$7</definedName>
    <definedName name="Aband_P50">[1]Economics!$CQ$7</definedName>
    <definedName name="Aband_P90">[1]Economics!$AK$7</definedName>
    <definedName name="AbandYr_10">[1]INPUT!$I$104</definedName>
    <definedName name="AbandYr_50">[1]INPUT!$G$104</definedName>
    <definedName name="AbandYr_90">[1]INPUT!$E$104</definedName>
    <definedName name="actividad">OFFSET([2]Hoja5!$K$3,0,0,[2]Hoja5!$E$2,1)</definedName>
    <definedName name="_xlnm.Print_Area" localSheetId="1">Report!$A$1:$K$63</definedName>
    <definedName name="as">#REF!</definedName>
    <definedName name="atendido">OFFSET('[2]Hoja5 (2)'!$R$4,0,0,'[2]Hoja5 (2)'!$L$1,1)</definedName>
    <definedName name="_xlnm.Database">#REF!</definedName>
    <definedName name="cat_proy">[3]catalogo!$A$2:$F$68</definedName>
    <definedName name="Categoría">'[4]Catálogo Categoría'!$B$2:$B$65536</definedName>
    <definedName name="conocimiento">OFFSET('[2]Hoja5 (2)'!$V$4,0,0,'[2]Hoja5 (2)'!$L$1,1)</definedName>
    <definedName name="costos_barril">'[5]costos por barril'!$B$5:$K$71</definedName>
    <definedName name="D">#REF!</definedName>
    <definedName name="datos">[3]Producción!$A$3:$J$1334</definedName>
    <definedName name="dddd">#REF!</definedName>
    <definedName name="dictamen">'[5]reserva dictamenes'!$A$5:$Q$124</definedName>
    <definedName name="DrillCX_P10">[1]Economics!$EY$7</definedName>
    <definedName name="DrillCX_P50">[1]Economics!$CS$7</definedName>
    <definedName name="DrillCX_P90">[1]Economics!$AM$7</definedName>
    <definedName name="economicos">'[5]Indicadores económicos'!$A$4:$K$70</definedName>
    <definedName name="FacCX_P10">[1]Economics!$FA$7</definedName>
    <definedName name="FacCX_P50">[1]Economics!$CU$7</definedName>
    <definedName name="FacCX_P90">[1]Economics!$AO$7</definedName>
    <definedName name="FixOX_P10">[1]Economics!$EQ$7</definedName>
    <definedName name="FixOX_P50">[1]Economics!$CK$7</definedName>
    <definedName name="FixOX_P90">[1]Economics!$AE$7</definedName>
    <definedName name="graficas">'[5]Perfiles de producción'!#REF!</definedName>
    <definedName name="Gshrink_10">[1]INPUT!$I$175</definedName>
    <definedName name="Gshrink_50">[1]INPUT!$G$175</definedName>
    <definedName name="Gshrink_90">[1]INPUT!$E$175</definedName>
    <definedName name="Gshrink_IU">[1]INPUT!$C$175</definedName>
    <definedName name="Hidrocarburo">'[4]Catálogo Tipo Hidrocarburo'!$B$2:$B$65536</definedName>
    <definedName name="Imag">OFFSET([2]mapas!$A$1,'[2]Ficha UATAC'!$S$2-1,0)</definedName>
    <definedName name="MIL">#REF!</definedName>
    <definedName name="nfila">'[2]Ficha UATAC'!$S$2</definedName>
    <definedName name="noatendido">OFFSET('[2]Hoja5 (2)'!$T$4,0,0,'[2]Hoja5 (2)'!$L$1,1)</definedName>
    <definedName name="nom">OFFSET([2]Hoja4!$K$3,0,0,[2]Hoja4!$E$2,1)</definedName>
    <definedName name="nomb">OFFSET([2]Hoja5!$K$3,0,0,[2]Hoja5!$E$2,1)</definedName>
    <definedName name="num">OFFSET([2]Hoja4!$L$3,0,0,[2]Hoja4!$E$2,1)</definedName>
    <definedName name="nume">OFFSET([2]Hoja5!$L$3,0,0,[2]Hoja5!$E$2,1)</definedName>
    <definedName name="Oshrink_10">[1]INPUT!$I$174</definedName>
    <definedName name="Oshrink_50">[1]INPUT!$G$174</definedName>
    <definedName name="Oshrink_90">[1]INPUT!$E$174</definedName>
    <definedName name="Oshrink_IU">[1]INPUT!$C$174</definedName>
    <definedName name="porclasificar">OFFSET('[2]Hoja5 (2)'!$U$4,0,0,'[2]Hoja5 (2)'!$L$1,1)</definedName>
    <definedName name="pp">#REF!</definedName>
    <definedName name="proceso">OFFSET('[2]Hoja5 (2)'!$S$4,0,0,'[2]Hoja5 (2)'!$L$1,1)</definedName>
    <definedName name="ProspName">[1]INPUT!$C$2</definedName>
    <definedName name="proyecto">[6]Catalogo!$D$3:$F$69</definedName>
    <definedName name="Q">#REF!</definedName>
    <definedName name="reserva">'[5]Reservas 2010'!$A$4:$AH$43</definedName>
    <definedName name="reservas">'[5]Reservas 2010'!$A$4:$AF$46</definedName>
    <definedName name="ResName">[1]INPUT!$C$3</definedName>
    <definedName name="SimType">[1]INPUT!$C$8</definedName>
    <definedName name="TimeEcon_P10">[1]Economics!$DM$7</definedName>
    <definedName name="TimeEcon_P50">[1]Economics!$BG$7</definedName>
    <definedName name="TimeEcon_P90">[1]Economics!$A$7</definedName>
    <definedName name="total">OFFSET('[2]Hoja5 (2)'!$W$4,0,0,'[2]Hoja5 (2)'!$L$1,1)</definedName>
    <definedName name="Trans_P10">[1]Economics!$EU$7</definedName>
    <definedName name="Trans_P50">[1]Economics!$CO$7</definedName>
    <definedName name="Trans_P90">[1]Economics!$AI$7</definedName>
    <definedName name="unidad">OFFSET([2]Hoja5!$L$3,0,0,[2]Hoja5!$E$2,1)</definedName>
    <definedName name="unidades">OFFSET([2]Hoja5!$L$3,0,0,[2]Hoja5!$G$1,1)</definedName>
    <definedName name="VarOX_P10">[1]Economics!$ES$7</definedName>
    <definedName name="VarOX_P50">[1]Economics!$CM$7</definedName>
    <definedName name="VarOX_P90">[1]Economics!$AG$7</definedName>
    <definedName name="YearEcon_P10">[1]Economics!$DQ$7</definedName>
    <definedName name="YearEcon_P50">[1]Economics!$BK$7</definedName>
    <definedName name="YearEcon_P90">[1]Economics!$E$7</definedName>
  </definedNames>
  <calcPr calcId="191029"/>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11" i="3" l="1"/>
  <c r="AB9" i="3"/>
  <c r="AB8" i="3"/>
  <c r="AA8" i="3"/>
  <c r="AB7" i="3"/>
  <c r="AA6" i="3"/>
  <c r="W5" i="3"/>
  <c r="AB5" i="3" s="1"/>
  <c r="W6" i="3"/>
  <c r="AB6" i="3" s="1"/>
  <c r="W7" i="3"/>
  <c r="W8" i="3"/>
  <c r="W9" i="3"/>
  <c r="W10" i="3"/>
  <c r="W11" i="3"/>
  <c r="AB10" i="3" s="1"/>
  <c r="W12" i="3"/>
  <c r="W13" i="3"/>
  <c r="W4" i="3"/>
  <c r="V5" i="3"/>
  <c r="AA5" i="3" s="1"/>
  <c r="V6" i="3"/>
  <c r="V7" i="3"/>
  <c r="V8" i="3"/>
  <c r="AA7" i="3" s="1"/>
  <c r="V9" i="3"/>
  <c r="V10" i="3"/>
  <c r="V11" i="3"/>
  <c r="AA10" i="3" s="1"/>
  <c r="V12" i="3"/>
  <c r="AA9" i="3" s="1"/>
  <c r="V13" i="3"/>
  <c r="AA11" i="3" s="1"/>
  <c r="V4" i="3"/>
  <c r="N114" i="1"/>
  <c r="U28" i="3" l="1"/>
  <c r="V28" i="3"/>
  <c r="U29" i="3"/>
  <c r="V29" i="3"/>
  <c r="U30" i="3"/>
  <c r="V30" i="3"/>
  <c r="U31" i="3"/>
  <c r="V31" i="3"/>
  <c r="U32" i="3"/>
  <c r="V32" i="3"/>
  <c r="V27" i="3"/>
  <c r="U27" i="3"/>
</calcChain>
</file>

<file path=xl/sharedStrings.xml><?xml version="1.0" encoding="utf-8"?>
<sst xmlns="http://schemas.openxmlformats.org/spreadsheetml/2006/main" count="1125" uniqueCount="344">
  <si>
    <t>Cuenca</t>
  </si>
  <si>
    <t>PMT Total (unidades de trabajo)</t>
  </si>
  <si>
    <t>Inversión comprometida (USD)</t>
  </si>
  <si>
    <t>CNH-R01-L01-A2/2015</t>
  </si>
  <si>
    <t>Rondas</t>
  </si>
  <si>
    <t>Aguas someras</t>
  </si>
  <si>
    <t>Cuencas del Sureste</t>
  </si>
  <si>
    <t>Veracruz</t>
  </si>
  <si>
    <t>CNH-R01-L01-A7/2015</t>
  </si>
  <si>
    <t>CNH-R01-L02-A1/2015</t>
  </si>
  <si>
    <t>CNH-R01-L02-A2/2015</t>
  </si>
  <si>
    <t>CNH-R01-L02-A4/2015</t>
  </si>
  <si>
    <t>CNH-R01-L03-A1/2015</t>
  </si>
  <si>
    <t>Terrestre</t>
  </si>
  <si>
    <t>Burgos</t>
  </si>
  <si>
    <t>CNH-R01-L03-A2/2015</t>
  </si>
  <si>
    <t>CNH-R01-L03-A3/2015</t>
  </si>
  <si>
    <t>CNH-R01-L03-A4/2015</t>
  </si>
  <si>
    <t>CNH-R01-L03-A5/2015</t>
  </si>
  <si>
    <t>CNH-R01-L03-A6/2015</t>
  </si>
  <si>
    <t>CNH-R01-L03-A7/2015</t>
  </si>
  <si>
    <t>CNH-R01-L03-A8/2015</t>
  </si>
  <si>
    <t>CNH-R01-L03-A9/2015</t>
  </si>
  <si>
    <t>CNH-R01-L03-A10/2016</t>
  </si>
  <si>
    <t>Tampico-Misantla</t>
  </si>
  <si>
    <t>CNH-R01-L03-A11/2015</t>
  </si>
  <si>
    <t>CNH-R01-L03-A12/2015</t>
  </si>
  <si>
    <t>CNH-R01-L03-A13/2015</t>
  </si>
  <si>
    <t>CNH-R01-L03-A14/2015</t>
  </si>
  <si>
    <t>CNH-R01-L03-A15/2015</t>
  </si>
  <si>
    <t>CNH-R01-L03-A16/2015</t>
  </si>
  <si>
    <t>CNH-R01-L03-A17/2016</t>
  </si>
  <si>
    <t>CNH-R01-L03-A18/2015</t>
  </si>
  <si>
    <t>CNH-R01-L03-A19/2016</t>
  </si>
  <si>
    <t>CNH-R01-L03-A20/2016</t>
  </si>
  <si>
    <t>CNH-R01-L03-A21/2016</t>
  </si>
  <si>
    <t>CNH-R01-L03-A22/2015</t>
  </si>
  <si>
    <t>CNH-R01-L03-A23/2015</t>
  </si>
  <si>
    <t>CNH-R01-L03-A24/2016</t>
  </si>
  <si>
    <t>CNH-R01-L03-A25/2015</t>
  </si>
  <si>
    <t>CNH-R01-L04-A1.CPP/2016</t>
  </si>
  <si>
    <t>Aguas profundas</t>
  </si>
  <si>
    <t>Golfo de México Profundo</t>
  </si>
  <si>
    <t>CNH-R01-L04-A2.CPP/2016</t>
  </si>
  <si>
    <t>CNH-R01-L04-A3.CPP/2016</t>
  </si>
  <si>
    <t>CNH-R01-L04-A4.CPP/2016</t>
  </si>
  <si>
    <t>CNH-R01-L04-A1.CS/2016</t>
  </si>
  <si>
    <t>CNH-R01-L04-A3.CS/2016</t>
  </si>
  <si>
    <t>CNH-R01-L04-A4.CS/2016</t>
  </si>
  <si>
    <t>CNH-R01-L04-A5.CS/2016</t>
  </si>
  <si>
    <t>CNH-R02-L01-A2.TM/2017</t>
  </si>
  <si>
    <t>CNH-R02-L01-A6.CS/2017</t>
  </si>
  <si>
    <t>CNH-R02-L01-A7.CS/2017</t>
  </si>
  <si>
    <t>CNH-R02-L01-A8.CS/2017</t>
  </si>
  <si>
    <t>CNH-R02-L01-A9.CS/2017</t>
  </si>
  <si>
    <t>CNH-R02-L01-A10.CS/2017</t>
  </si>
  <si>
    <t>CNH-R02-L01-A11.CS/2017</t>
  </si>
  <si>
    <t>CNH-R02-L01-A12.CS/2017</t>
  </si>
  <si>
    <t>CNH-R02-L01-A14.CS/2017</t>
  </si>
  <si>
    <t>CNH-R02-L01-A15.CS/2017</t>
  </si>
  <si>
    <t>CNH-R02-L02-A1.BG/2017</t>
  </si>
  <si>
    <t>CNH-R02-L02-A4.BG/2017</t>
  </si>
  <si>
    <t>CNH-R02-L02-A5.BG/2017</t>
  </si>
  <si>
    <t>CNH-R02-L02-A7.BG/2017</t>
  </si>
  <si>
    <t>CNH-R02-L02-A8.BG/2017</t>
  </si>
  <si>
    <t>CNH-R02-L02-A9.BG/2017</t>
  </si>
  <si>
    <t>CNH-R02-L02-A10.CS/2017</t>
  </si>
  <si>
    <t>CNH-R02-L03-BG-01/2017</t>
  </si>
  <si>
    <t>CNH-R02-L03-BG-02/2017</t>
  </si>
  <si>
    <t>CNH-R02-L03-BG-03/2017</t>
  </si>
  <si>
    <t>CNH-R02-L03-BG-04/2017</t>
  </si>
  <si>
    <t>CNH-R02-L03-TM-01/2017</t>
  </si>
  <si>
    <t>CNH-R02-L03-VC-01/2018</t>
  </si>
  <si>
    <t>CNH-R02-L03-VC-02/2017</t>
  </si>
  <si>
    <t>CNH-R02-L03-VC-03/2017</t>
  </si>
  <si>
    <t>CNH-R02-L03-CS-01/2017</t>
  </si>
  <si>
    <t>CNH-R02-L03-CS-02/2017</t>
  </si>
  <si>
    <t>CNH-R02-L03-CS-03/2017</t>
  </si>
  <si>
    <t>CNH-R02-L03-CS-04/2017</t>
  </si>
  <si>
    <t>CNH-R02-L03-CS-05/2017</t>
  </si>
  <si>
    <t>CNH-R02-L03-CS-06/2017</t>
  </si>
  <si>
    <t>CNH-R02-L04-AP-PG02/2018</t>
  </si>
  <si>
    <t>CNH-R02-L04-AP-PG03/2018</t>
  </si>
  <si>
    <t>CNH-R02-L04-AP-PG04/2018</t>
  </si>
  <si>
    <t>CNH-R02-L04-AP-PG05/2018</t>
  </si>
  <si>
    <t>CNH-R02-L04-AP-PG06/2018</t>
  </si>
  <si>
    <t>CNH-R02-L04-AP-PG07/2018</t>
  </si>
  <si>
    <t>CNH-R02-L04-AP-CM-G01/2018</t>
  </si>
  <si>
    <t>CNH-R02-L04-AP-CM-G03/2018</t>
  </si>
  <si>
    <t>CNH-R02-L04-AP-CM-G05/2018</t>
  </si>
  <si>
    <t>CNH-R02-L04-AP-CM-G09/2018</t>
  </si>
  <si>
    <t>CNH-R02-L04-AP-CS-G01/2018</t>
  </si>
  <si>
    <t>CNH-R02-L04-AP-CS-G02/2018</t>
  </si>
  <si>
    <t>CNH-R02-L04-AP-CS-G03/2018</t>
  </si>
  <si>
    <t>CNH-R02-L04-AP-CS-G04/2018</t>
  </si>
  <si>
    <t>CNH-R02-L04-AP-CS-G05/2018</t>
  </si>
  <si>
    <t>CNH-R02-L04-AP-CS-G06/2018</t>
  </si>
  <si>
    <t>CNH-R02-L04-AP-CS-G07/2018</t>
  </si>
  <si>
    <t>CNH-R02-L04-AP-CS-G09/2018</t>
  </si>
  <si>
    <t>CNH-R02-L04-AP-CS-G10/2018</t>
  </si>
  <si>
    <t>CNH-R03-L01-G-BG-05/2018</t>
  </si>
  <si>
    <t>CNH-R03-L01-AS-B-57/2018</t>
  </si>
  <si>
    <t>CNH-R03-L01-G-BG-07/2018</t>
  </si>
  <si>
    <t>CNH-R03-L01-AS-B-60/2018</t>
  </si>
  <si>
    <t>CNH-R03-L01-G-TMV-01/2018</t>
  </si>
  <si>
    <t>CNH-R03-L01-G-TMV-02/2018</t>
  </si>
  <si>
    <t>CNH-R03-L01-G-TMV-03/2018</t>
  </si>
  <si>
    <t>CNH-R03-L01-G-TMV-04/2018</t>
  </si>
  <si>
    <t>CNH-R03-L01-G-CS-01/2018</t>
  </si>
  <si>
    <t>CNH-R03-L01-AS-CS-13/2018</t>
  </si>
  <si>
    <t>CNH-R03-L01-AS-CS-14/2018</t>
  </si>
  <si>
    <t>CNH-R03-L01-AS-CS-15/2018</t>
  </si>
  <si>
    <t>CNH-R03-L01-G-CS-02/2018</t>
  </si>
  <si>
    <t>CNH-R03-L01-AS-CS-06/2018</t>
  </si>
  <si>
    <t>CNH-R03-L01-G-CS-03/2018</t>
  </si>
  <si>
    <t>CNH-R03-L01-G-CS-04/2018</t>
  </si>
  <si>
    <t>PEMEX.CARDENAS MORA</t>
  </si>
  <si>
    <t>Cárdenas Mora</t>
  </si>
  <si>
    <t>CNH-A3.CÁRDENAS-MORA/2018</t>
  </si>
  <si>
    <t>Asociaciones</t>
  </si>
  <si>
    <t>PEMEX.OGARRIO</t>
  </si>
  <si>
    <t>Ogarrio</t>
  </si>
  <si>
    <t>CNH-A4.OGARRIO/2018</t>
  </si>
  <si>
    <t>PEMEX.TRION</t>
  </si>
  <si>
    <t>Trion</t>
  </si>
  <si>
    <t>CNH-A1-TRION/2016</t>
  </si>
  <si>
    <t>M1-Ek-Balam</t>
  </si>
  <si>
    <t>Ek- Balam</t>
  </si>
  <si>
    <t>CNH-M1-EK-BALAM/2017</t>
  </si>
  <si>
    <t>Migraciones</t>
  </si>
  <si>
    <t>M2-SANTUARIO-EL GOLPE</t>
  </si>
  <si>
    <t>Santuario- El Golpe</t>
  </si>
  <si>
    <t>CNH-M2-SANTUARIO-EL GOLPE/2017</t>
  </si>
  <si>
    <t>M3-MISIÓN</t>
  </si>
  <si>
    <t>Misión</t>
  </si>
  <si>
    <t>CNH-M3-MISIÓN/2018</t>
  </si>
  <si>
    <t>M4-ÉBANO</t>
  </si>
  <si>
    <t>Ébano</t>
  </si>
  <si>
    <t>CNH-M4-ÉBANO/2018</t>
  </si>
  <si>
    <t>M5-MIQUETLA</t>
  </si>
  <si>
    <t>Miquetla</t>
  </si>
  <si>
    <t>CNH-M5-MIQUETLA/2018</t>
  </si>
  <si>
    <t>Renaissance Oil Corp S.A. de C.V.</t>
  </si>
  <si>
    <t>Etiquetas de fila</t>
  </si>
  <si>
    <t>Total general</t>
  </si>
  <si>
    <t>Suma de PMT Total (unidades de trabajo)</t>
  </si>
  <si>
    <t>Suma de Inversión comprometida (USD)</t>
  </si>
  <si>
    <t>Total</t>
  </si>
  <si>
    <t>Inversión comprometida (mmUSD)</t>
  </si>
  <si>
    <t>PMT Total (miles de unidades de trabajo)</t>
  </si>
  <si>
    <t>Pozos comprometidos</t>
  </si>
  <si>
    <t>Suma de Pozos comprometidos a</t>
  </si>
  <si>
    <t>Argentina</t>
  </si>
  <si>
    <t>Mexico</t>
  </si>
  <si>
    <t>Argentina/ Argentina</t>
  </si>
  <si>
    <t>Mexico / Colombia</t>
  </si>
  <si>
    <t>China</t>
  </si>
  <si>
    <t>Australia</t>
  </si>
  <si>
    <t>Pemex Exploración y Producción</t>
  </si>
  <si>
    <t>Pemex Exploración y Producción, y Deutsche Erdoel Mexico</t>
  </si>
  <si>
    <t>Sierra O&amp;G Exploración y Producción, Talos Energy Offshore Mexico 7, y Premier Oil Exploration and Production Mexico</t>
  </si>
  <si>
    <t>Hokchi Energy, y E&amp;P Hidrocarburos y Servicios</t>
  </si>
  <si>
    <t>CMM Calibrador</t>
  </si>
  <si>
    <t>Perseus Fortuna Nacional</t>
  </si>
  <si>
    <t>Renaissance Oil Corp.</t>
  </si>
  <si>
    <t>Grupo Mareógrafo</t>
  </si>
  <si>
    <t>Secadero Petróleo y Gas</t>
  </si>
  <si>
    <t>Perseus Tajón</t>
  </si>
  <si>
    <t xml:space="preserve">Total E&amp;P Mexico </t>
  </si>
  <si>
    <t>BP Exploration Mexico</t>
  </si>
  <si>
    <t>PC Carigali Mexico Operations, y Sierra Coronado E&amp;P</t>
  </si>
  <si>
    <t>Murphy Sur, Ophir Mexico Block 5 Salina, PC Carigali Mexico Operations, y Sierra Offshore Exploration</t>
  </si>
  <si>
    <t>PC Carigali Mexico Operations</t>
  </si>
  <si>
    <t>PC Carigali Mexico Operations, y ECP Hidrocarburos Mexico</t>
  </si>
  <si>
    <t>Pemex Exploración y Producción, y ECP Hidrocarburos Mexico</t>
  </si>
  <si>
    <t>Newpek Exploración y Extracción</t>
  </si>
  <si>
    <t>Shandong and Keruy Petroleum</t>
  </si>
  <si>
    <t>Operadora Bloque 12</t>
  </si>
  <si>
    <t>Operadora Bloque 13</t>
  </si>
  <si>
    <t>Shell Exploracion y Extraccion de Mexico</t>
  </si>
  <si>
    <t>Shell Exploracion y Extraccion de Mexico, y Pemex Exploración y Producción</t>
  </si>
  <si>
    <t>Premier Oil Exploration and Production Mexico</t>
  </si>
  <si>
    <t>Hokchi Energy</t>
  </si>
  <si>
    <t xml:space="preserve">Servicios Múltiples de Burgos </t>
  </si>
  <si>
    <t>Servicios Múltiples de Burgos, y Pemex Exploración y Producción</t>
  </si>
  <si>
    <t>DS Servicios Petroleros</t>
  </si>
  <si>
    <t>Pemex Exploración y Producción, DS Servicios Petroleros y D&amp;S Petroleum</t>
  </si>
  <si>
    <t>Operadora de Campos DWF</t>
  </si>
  <si>
    <t>Pemex Exploración y Producción y Operadora de Campos DWF</t>
  </si>
  <si>
    <t>Capricorn Energy Mexico</t>
  </si>
  <si>
    <t>Diavaz Offshore</t>
  </si>
  <si>
    <t>Consorcio Petrolero 5M del Golfo</t>
  </si>
  <si>
    <t>Calicanto Oil &amp; Gas</t>
  </si>
  <si>
    <t>Strata CPB</t>
  </si>
  <si>
    <t>Dunas Exploración y Producción</t>
  </si>
  <si>
    <t>Oleum del Norte</t>
  </si>
  <si>
    <t>Mayacaste Oil &amp; Gas</t>
  </si>
  <si>
    <t>Canamex Energy Holdings</t>
  </si>
  <si>
    <t>GS Oil &amp; Gas</t>
  </si>
  <si>
    <t>Strata CR</t>
  </si>
  <si>
    <t>Tonalli Energía</t>
  </si>
  <si>
    <t>China Offshore Oil Corporation E&amp;P Mexico</t>
  </si>
  <si>
    <t>Capricorn Energy Mexico, y Citla Energy B9</t>
  </si>
  <si>
    <t>Pantera Exploración y Producción 2.2</t>
  </si>
  <si>
    <t>Jaguar Exploración y Producción 2.3</t>
  </si>
  <si>
    <t>Bloque VC 01</t>
  </si>
  <si>
    <t>Petrolera Cárdenas Mora</t>
  </si>
  <si>
    <t>Petrolera Cárdenas Mora, y Pemex Exploración y Producción</t>
  </si>
  <si>
    <t>Talos Energy Offshore Mexico 2</t>
  </si>
  <si>
    <t>Talos Energy Offshore Mexico 7</t>
  </si>
  <si>
    <t>Renaissance Oil Corp</t>
  </si>
  <si>
    <t>Murphy Sur</t>
  </si>
  <si>
    <t>Sierra O&amp;G Exploración y Producción, Talos Energy Offshore Mexico 2, y Premier Oil Exploration and Production Mexico</t>
  </si>
  <si>
    <t>February 2019</t>
  </si>
  <si>
    <t>Source: National Hydrocarbons Commission</t>
  </si>
  <si>
    <t>Deep waters</t>
  </si>
  <si>
    <t>Shallow waters</t>
  </si>
  <si>
    <t>Onshore</t>
  </si>
  <si>
    <t>Farmouts</t>
  </si>
  <si>
    <t>Rounds</t>
  </si>
  <si>
    <t>Migrations</t>
  </si>
  <si>
    <t>Commited investment (mmUSD)</t>
  </si>
  <si>
    <t>Southwest Basin</t>
  </si>
  <si>
    <t>Deep Mexican Gulf</t>
  </si>
  <si>
    <t>Block</t>
  </si>
  <si>
    <t>Round-tender</t>
  </si>
  <si>
    <t>Contract ID #</t>
  </si>
  <si>
    <t>Type</t>
  </si>
  <si>
    <t>Location</t>
  </si>
  <si>
    <t>Basin</t>
  </si>
  <si>
    <t>Acreage (km2)</t>
  </si>
  <si>
    <t>Type of contract</t>
  </si>
  <si>
    <t>Operator</t>
  </si>
  <si>
    <t>Contractor</t>
  </si>
  <si>
    <t>Country of origin / Incorporation Operator</t>
  </si>
  <si>
    <t>Country of origin / Incorporation Contractor</t>
  </si>
  <si>
    <t>Minimum Work Program (MWP) in units of work</t>
  </si>
  <si>
    <t>Commited investment (USD)</t>
  </si>
  <si>
    <r>
      <t xml:space="preserve">Commited wells </t>
    </r>
    <r>
      <rPr>
        <b/>
        <vertAlign val="superscript"/>
        <sz val="11"/>
        <color theme="1"/>
        <rFont val="Arial"/>
        <family val="2"/>
      </rPr>
      <t>a</t>
    </r>
  </si>
  <si>
    <t>Note: The Minimum Work Program is expressed in work units and the corresponding amount in dollars, referencing contract terms and values in dollars per unit of work defined at the date of contract awarding. In the case of contract migrations, figures do not include Ek-Balam and Santuario - El Golpe. Bidders did not commit to wells during the Bid Submission and Opening. The increase in the Minimum Work Program was offered as an overall percentage, which can be fulfilled by different activities established in the Contract.</t>
  </si>
  <si>
    <t>Commited Investment in Exploration and Production Contracts</t>
  </si>
  <si>
    <t>Production sharing</t>
  </si>
  <si>
    <t>License</t>
  </si>
  <si>
    <t>Southeast Basin</t>
  </si>
  <si>
    <t>Deep Gulf of Mexico</t>
  </si>
  <si>
    <t>Deepwaters</t>
  </si>
  <si>
    <t>Farmout</t>
  </si>
  <si>
    <t>Migration</t>
  </si>
  <si>
    <t xml:space="preserve">ENI Mexico </t>
  </si>
  <si>
    <t>Eni Mexico</t>
  </si>
  <si>
    <t>Fielwood Energy E&amp;P Mexico</t>
  </si>
  <si>
    <t>Fieldwood Energy E&amp;P Mexico, y Petrobal Upstream Delta 1</t>
  </si>
  <si>
    <t>Servicios de Extracción Petrolera Lifting de Mexico</t>
  </si>
  <si>
    <t xml:space="preserve">Roma Energy Mexico </t>
  </si>
  <si>
    <t>Roma Energy Mexico</t>
  </si>
  <si>
    <t>Total E&amp;P Mexico, y Exxonmobil Exploración y Producción Mexico</t>
  </si>
  <si>
    <t>Chevron Energía de Mexico</t>
  </si>
  <si>
    <t>Chevron Energía de Mexico, Pemex Exploración y Producción, e Inpex E&amp;P Mexico</t>
  </si>
  <si>
    <t>Statoil E&amp;P Mexico, BP Exploration Mexico, y Total E&amp;P Mexico</t>
  </si>
  <si>
    <t>Statoil E&amp;P Mexico</t>
  </si>
  <si>
    <t>PC Carigali Mexico</t>
  </si>
  <si>
    <t>Eni Mexico, Capricorn Energy Mexico, y Citla Energy B7</t>
  </si>
  <si>
    <t>Repsol Exploracion Mexico</t>
  </si>
  <si>
    <t>Repsol Exploracion Mexico, y Sierra Perote E&amp;P</t>
  </si>
  <si>
    <t>Lukoil Upstream Mexico</t>
  </si>
  <si>
    <t>Eni Mexico, y Citla Energy B14</t>
  </si>
  <si>
    <t>Total E&amp;P Mexico</t>
  </si>
  <si>
    <t>Total E&amp;P Mexico, y Shell Exploracion y Extraccion de Mexico</t>
  </si>
  <si>
    <t>Iberoamericana de Hidrocarburos CQ, Exploración &amp; Producción de Mexico</t>
  </si>
  <si>
    <t>Newpek Exploración y Extracción, Verdad Exploración Mexico</t>
  </si>
  <si>
    <t>China / Mexico</t>
  </si>
  <si>
    <t>Shell Exploracion y Extraccion de Mexico, y QPI Mexico</t>
  </si>
  <si>
    <t>Repsol Exploración Mexico</t>
  </si>
  <si>
    <t>Repsol Exploración Mexico, PC Carigali Mexico Operations, y Ophir Mexico Operations</t>
  </si>
  <si>
    <t>PC Carigali Mexico Operations, Ophir Mexico Operations, y PTTEP Mexico E&amp;P Limited</t>
  </si>
  <si>
    <t>Repsol Exploración Mexico, y PC Carigali Mexico Operations</t>
  </si>
  <si>
    <t>Eni Mexico, y QPI Mexico</t>
  </si>
  <si>
    <t>Repsol Exploración Mexico, PC Carigali Mexico Operations, Sierra Nevada E&amp;P, y PTTEP Mexico E&amp;P Limited</t>
  </si>
  <si>
    <t>Capricorn Energy Mexico, y Citla Energy B15</t>
  </si>
  <si>
    <t>Deutsche Erdoel Mexico</t>
  </si>
  <si>
    <t>Deutsche Erdoel Mexico, Pemex Exploración y Producción, y Cepsa E.P. Mexico</t>
  </si>
  <si>
    <t>Pemex Exploración y Producción, y Cepsa E.P. Mexico</t>
  </si>
  <si>
    <t>Eni Mexico, y Lukoil Upstream Mexico</t>
  </si>
  <si>
    <t>Deutsche Erdoel Mexico, Premier Oil Exploration and Production Mexico, y SEP Block 30</t>
  </si>
  <si>
    <t>Pemex Exploración y Producción, y Total E&amp;P Mexico</t>
  </si>
  <si>
    <t>Total E&amp;P Mexico, y Pemex Exploración y Producción</t>
  </si>
  <si>
    <t>BP Exploration Mexico, Total E&amp;P Mexico, y Hokchi Energy</t>
  </si>
  <si>
    <t>Deutsche Erdoel Mexico, y Pemex Exploración y Producción</t>
  </si>
  <si>
    <t>BHP Billiton Petróleo Operaciones de Mexico</t>
  </si>
  <si>
    <t>BHP Billiton Petróleo Operaciones de Mexico, y Pemex Exploración y Producción</t>
  </si>
  <si>
    <t>Australia / Mexico</t>
  </si>
  <si>
    <t xml:space="preserve">Petrofac Mexico </t>
  </si>
  <si>
    <t>Petrofac Mexico, y Pemex Exploración y Producción</t>
  </si>
  <si>
    <t>Mexico / Mexico</t>
  </si>
  <si>
    <t>Mexico / Mexico / Mexico</t>
  </si>
  <si>
    <t>Netherlands</t>
  </si>
  <si>
    <t>Netherlands / Mexico</t>
  </si>
  <si>
    <t>Netherlands / Qatar</t>
  </si>
  <si>
    <t>Malaysia</t>
  </si>
  <si>
    <t>Malaysia / Mexico</t>
  </si>
  <si>
    <t>Malaysia / Colombia</t>
  </si>
  <si>
    <t>Spain</t>
  </si>
  <si>
    <t>Spain / Mexico</t>
  </si>
  <si>
    <t>Spain / Malaysia</t>
  </si>
  <si>
    <t>Spain / Malaysia / Mexico / Tailandia</t>
  </si>
  <si>
    <t>Mexico / Spain</t>
  </si>
  <si>
    <t>United States</t>
  </si>
  <si>
    <t>United States/ Mexico</t>
  </si>
  <si>
    <t>Netherlands / Mexico / United States</t>
  </si>
  <si>
    <t>Paises Bajos / Mexico / United States</t>
  </si>
  <si>
    <t>United States / Mexico</t>
  </si>
  <si>
    <t>United States / Mexico / Japón</t>
  </si>
  <si>
    <t>Mexico / United States</t>
  </si>
  <si>
    <t>Mexico/ United States/ United Kingdom</t>
  </si>
  <si>
    <t>United Kingdom</t>
  </si>
  <si>
    <t>United States / United Kingdom / Malaysia</t>
  </si>
  <si>
    <t>Mexico / United Kingdom / Mexico</t>
  </si>
  <si>
    <t>United Kingdom / Mexico</t>
  </si>
  <si>
    <t>Spain / Malaysia / United Kingdom</t>
  </si>
  <si>
    <t>Malaysia / United Kingdom / Tailandia</t>
  </si>
  <si>
    <t>Italy</t>
  </si>
  <si>
    <t>Italy / Mexico</t>
  </si>
  <si>
    <t>Italy/ Qatar</t>
  </si>
  <si>
    <t>Canada</t>
  </si>
  <si>
    <t>Canada / Mexico</t>
  </si>
  <si>
    <t>Norway</t>
  </si>
  <si>
    <t>France</t>
  </si>
  <si>
    <t>France / United States</t>
  </si>
  <si>
    <t>Norway / United Kingdom / France</t>
  </si>
  <si>
    <t>France / Netherlands</t>
  </si>
  <si>
    <t>Mexico / France</t>
  </si>
  <si>
    <t>France / Mexico</t>
  </si>
  <si>
    <t>United Kingdom / France / Argentina</t>
  </si>
  <si>
    <t>Russia</t>
  </si>
  <si>
    <t>Italy / Russia</t>
  </si>
  <si>
    <t>Mexico / Germany</t>
  </si>
  <si>
    <t>Germany</t>
  </si>
  <si>
    <t>Germany / Mexico / Spain</t>
  </si>
  <si>
    <t>Germany / United Kingdom / Malaysia</t>
  </si>
  <si>
    <t>Germany / Mexico</t>
  </si>
  <si>
    <t>Egypt</t>
  </si>
  <si>
    <t>Egypt / Mexico</t>
  </si>
  <si>
    <t>Note: The Minimum Work Program is expressed in work units and the corresponding amount in dollars, referencing contract terms and values in dollars per unit of work defined at the date of contract awarding. In the case of contract migrations, figures do not include Ek-Balam and Santuario - El Golpe.</t>
  </si>
  <si>
    <t>a/ Bidders did not commit to wells during the Bid Submission and Opening. The increase in the Minimum Work Program was offered as an overall percentage, which can be fulfilled by different activities established in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</si>
</sst>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20"/>
      <color theme="1"/>
      <name val="Arial"/>
      <family val="2"/>
    </font>
    <font>
      <sz val="11"/>
      <color theme="1"/>
      <name val="Arial"/>
      <family val="2"/>
    </font>
    <font>
      <b/>
      <sz val="16"/>
      <color theme="1"/>
      <name val="Arial"/>
      <family val="2"/>
    </font>
    <font>
      <b/>
      <sz val="11"/>
      <color theme="1"/>
      <name val="Arial"/>
      <family val="2"/>
    </font>
    <font>
      <b/>
      <sz val="18"/>
      <color theme="1"/>
      <name val="Arial"/>
      <family val="2"/>
    </font>
    <font>
      <sz val="10"/>
      <color theme="1"/>
      <name val="Arial"/>
      <family val="2"/>
    </font>
    <font>
      <b/>
      <vertAlign val="superscript"/>
      <sz val="11"/>
      <color theme="1"/>
      <name val="Arial"/>
      <family val="2"/>
    </font>
  </fonts>
  <fills count="10">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0099CC"/>
        <bgColor indexed="64"/>
      </patternFill>
    </fill>
    <fill>
      <patternFill patternType="solid">
        <fgColor rgb="FFF7FCFF"/>
        <bgColor indexed="64"/>
      </patternFill>
    </fill>
    <fill>
      <patternFill patternType="solid">
        <fgColor theme="3" tint="0.39997558519241921"/>
        <bgColor indexed="64"/>
      </patternFill>
    </fill>
    <fill>
      <patternFill patternType="solid">
        <fgColor rgb="FF990099"/>
        <bgColor indexed="64"/>
      </patternFill>
    </fill>
    <fill>
      <patternFill patternType="solid">
        <fgColor rgb="FF660066"/>
        <bgColor indexed="64"/>
      </patternFill>
    </fill>
    <fill>
      <patternFill patternType="solid">
        <fgColor theme="8" tint="0.79998168889431442"/>
        <bgColor indexed="64"/>
      </patternFill>
    </fill>
  </fills>
  <borders count="1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2" fillId="0" borderId="0" xfId="0" applyFont="1"/>
    <xf numFmtId="0" fontId="2" fillId="0" borderId="4" xfId="0" applyFont="1" applyBorder="1"/>
    <xf numFmtId="0" fontId="2" fillId="0" borderId="5" xfId="0" applyFont="1" applyBorder="1"/>
    <xf numFmtId="3" fontId="2" fillId="0" borderId="6" xfId="0" applyNumberFormat="1" applyFont="1" applyBorder="1"/>
    <xf numFmtId="3" fontId="2" fillId="0" borderId="5" xfId="0" applyNumberFormat="1" applyFont="1" applyBorder="1"/>
    <xf numFmtId="3" fontId="2" fillId="0" borderId="3" xfId="0" applyNumberFormat="1" applyFont="1" applyBorder="1"/>
    <xf numFmtId="3" fontId="2" fillId="0" borderId="7" xfId="0" applyNumberFormat="1" applyFont="1" applyBorder="1"/>
    <xf numFmtId="0" fontId="2" fillId="0" borderId="8" xfId="0" applyFont="1" applyBorder="1"/>
    <xf numFmtId="0" fontId="2" fillId="0" borderId="9" xfId="0" applyFont="1" applyBorder="1"/>
    <xf numFmtId="3" fontId="2" fillId="0" borderId="9" xfId="0" applyNumberFormat="1" applyFont="1" applyBorder="1"/>
    <xf numFmtId="3" fontId="2" fillId="0" borderId="10" xfId="0" applyNumberFormat="1" applyFont="1" applyBorder="1"/>
    <xf numFmtId="3" fontId="2" fillId="0" borderId="0" xfId="0" applyNumberFormat="1" applyFont="1"/>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3" fontId="0" fillId="0" borderId="0" xfId="0" applyNumberFormat="1"/>
    <xf numFmtId="0" fontId="0" fillId="0" borderId="0" xfId="0" applyAlignment="1">
      <alignment horizontal="center"/>
    </xf>
    <xf numFmtId="0" fontId="0" fillId="0" borderId="0" xfId="0" applyAlignment="1"/>
    <xf numFmtId="0" fontId="2" fillId="3" borderId="0" xfId="0" applyFont="1" applyFill="1"/>
    <xf numFmtId="3" fontId="2" fillId="3" borderId="0" xfId="0" applyNumberFormat="1" applyFont="1" applyFill="1"/>
    <xf numFmtId="0" fontId="0" fillId="3" borderId="0" xfId="0" applyFill="1"/>
    <xf numFmtId="0" fontId="5" fillId="3" borderId="0" xfId="0" applyFont="1" applyFill="1" applyAlignment="1">
      <alignment horizontal="center"/>
    </xf>
    <xf numFmtId="0" fontId="4" fillId="0" borderId="0" xfId="0" applyFont="1" applyAlignment="1">
      <alignment horizontal="center" vertical="center" wrapText="1"/>
    </xf>
    <xf numFmtId="3" fontId="2" fillId="0" borderId="0" xfId="0" applyNumberFormat="1" applyFont="1" applyBorder="1"/>
    <xf numFmtId="3" fontId="2" fillId="0" borderId="13" xfId="0" applyNumberFormat="1" applyFont="1" applyBorder="1"/>
    <xf numFmtId="0" fontId="2" fillId="0" borderId="3" xfId="0" applyFont="1" applyBorder="1"/>
    <xf numFmtId="3" fontId="2" fillId="0" borderId="1" xfId="0" applyNumberFormat="1" applyFont="1" applyBorder="1"/>
    <xf numFmtId="0" fontId="2" fillId="0" borderId="0" xfId="0" applyFont="1" applyBorder="1"/>
    <xf numFmtId="0" fontId="0" fillId="3" borderId="0" xfId="0" applyFill="1" applyBorder="1" applyAlignment="1">
      <alignment horizontal="center" vertical="center"/>
    </xf>
    <xf numFmtId="0" fontId="0" fillId="5" borderId="12" xfId="0" applyFill="1" applyBorder="1" applyAlignment="1">
      <alignment horizontal="center" vertical="center"/>
    </xf>
    <xf numFmtId="0" fontId="0" fillId="6" borderId="12" xfId="0" applyFill="1" applyBorder="1" applyAlignment="1">
      <alignment horizontal="center" vertical="center"/>
    </xf>
    <xf numFmtId="0" fontId="0" fillId="7" borderId="12" xfId="0" applyFill="1" applyBorder="1" applyAlignment="1">
      <alignment horizontal="center" vertical="center"/>
    </xf>
    <xf numFmtId="0" fontId="0" fillId="8" borderId="12" xfId="0" applyFill="1" applyBorder="1" applyAlignment="1">
      <alignment horizontal="center" vertical="center"/>
    </xf>
    <xf numFmtId="0" fontId="0" fillId="9" borderId="12" xfId="0" applyFill="1" applyBorder="1" applyAlignment="1">
      <alignment horizontal="center" vertical="center"/>
    </xf>
    <xf numFmtId="0" fontId="0" fillId="3" borderId="3" xfId="0" applyFill="1" applyBorder="1" applyAlignment="1">
      <alignment horizontal="center" vertical="center"/>
    </xf>
    <xf numFmtId="0" fontId="2" fillId="0" borderId="6" xfId="0" applyFont="1" applyBorder="1"/>
    <xf numFmtId="0" fontId="4" fillId="4" borderId="11"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3" borderId="0" xfId="0" applyFont="1" applyFill="1" applyBorder="1" applyAlignment="1">
      <alignment horizontal="center" vertical="center"/>
    </xf>
    <xf numFmtId="3" fontId="2" fillId="3" borderId="0" xfId="0" applyNumberFormat="1" applyFont="1" applyFill="1" applyBorder="1" applyAlignment="1">
      <alignment horizontal="center" vertical="center"/>
    </xf>
    <xf numFmtId="0" fontId="2" fillId="0" borderId="10" xfId="0" applyFont="1" applyBorder="1"/>
    <xf numFmtId="0" fontId="2" fillId="0" borderId="3" xfId="0" applyFont="1" applyBorder="1" applyAlignment="1"/>
    <xf numFmtId="0" fontId="2" fillId="0" borderId="5" xfId="0" applyFont="1" applyBorder="1" applyAlignment="1">
      <alignment wrapText="1"/>
    </xf>
    <xf numFmtId="0" fontId="0" fillId="0" borderId="0" xfId="0" applyAlignment="1">
      <alignment horizontal="center"/>
    </xf>
    <xf numFmtId="0" fontId="5" fillId="3" borderId="0" xfId="0" applyFont="1" applyFill="1" applyAlignment="1">
      <alignment horizontal="center"/>
    </xf>
    <xf numFmtId="0" fontId="5" fillId="3" borderId="0" xfId="0" applyFont="1" applyFill="1" applyAlignment="1">
      <alignment horizontal="center" vertical="center"/>
    </xf>
    <xf numFmtId="49" fontId="3" fillId="3" borderId="0" xfId="0" applyNumberFormat="1" applyFont="1" applyFill="1" applyAlignment="1">
      <alignment horizontal="center" vertical="center"/>
    </xf>
    <xf numFmtId="0" fontId="6" fillId="3" borderId="0" xfId="0" applyFont="1" applyFill="1" applyAlignment="1">
      <alignment horizontal="left" vertical="center" wrapText="1"/>
    </xf>
    <xf numFmtId="0" fontId="1" fillId="3" borderId="0" xfId="0" applyFont="1" applyFill="1" applyAlignment="1">
      <alignment horizontal="center"/>
    </xf>
    <xf numFmtId="0" fontId="1" fillId="3" borderId="0" xfId="0" applyFont="1" applyFill="1" applyAlignment="1">
      <alignment horizontal="center" vertical="center"/>
    </xf>
  </cellXfs>
  <cellStyles count="1">
    <cellStyle name="Normal" xfId="0" builtinId="0"/>
  </cellStyles>
  <dxfs count="19">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0" formatCode="Genera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rgb="FFC0000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331357"/>
      <color rgb="FF006A68"/>
      <color rgb="FF008080"/>
      <color rgb="FF99CC00"/>
      <color rgb="FF336699"/>
      <color rgb="FF3366CC"/>
      <color rgb="FF003399"/>
      <color rgb="FF5100A2"/>
      <color rgb="FF0099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MX"/>
              <a:t>Commited investment in Minimum</a:t>
            </a:r>
            <a:r>
              <a:rPr lang="es-MX" baseline="0"/>
              <a:t> Work Program of Contracts (MWP)</a:t>
            </a:r>
            <a:endParaRPr lang="es-MX"/>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1"/>
          <c:order val="1"/>
          <c:tx>
            <c:strRef>
              <c:f>Gráficos!$AB$4</c:f>
              <c:strCache>
                <c:ptCount val="1"/>
                <c:pt idx="0">
                  <c:v>Commited investment (mmUSD)</c:v>
                </c:pt>
              </c:strCache>
            </c:strRef>
          </c:tx>
          <c:spPr>
            <a:solidFill>
              <a:srgbClr val="C00000"/>
            </a:solidFill>
            <a:ln>
              <a:noFill/>
            </a:ln>
            <a:effectLst>
              <a:outerShdw blurRad="57150" dist="19050" dir="5400000" algn="ctr" rotWithShape="0">
                <a:srgbClr val="000000">
                  <a:alpha val="63000"/>
                </a:srgbClr>
              </a:outerShdw>
            </a:effectLst>
          </c:spPr>
          <c:invertIfNegative val="0"/>
          <c:dLbls>
            <c:dLbl>
              <c:idx val="3"/>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MX"/>
                </a:p>
              </c:txPr>
              <c:dLblPos val="inEnd"/>
              <c:showLegendKey val="0"/>
              <c:showVal val="1"/>
              <c:showCatName val="0"/>
              <c:showSerName val="0"/>
              <c:showPercent val="0"/>
              <c:showBubbleSize val="0"/>
              <c:extLst>
                <c:ext xmlns:c16="http://schemas.microsoft.com/office/drawing/2014/chart" uri="{C3380CC4-5D6E-409C-BE32-E72D297353CC}">
                  <c16:uniqueId val="{00000005-C8D8-4BE7-B74C-9AC6DC0CA69E}"/>
                </c:ext>
              </c:extLst>
            </c:dLbl>
            <c:dLbl>
              <c:idx val="5"/>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MX"/>
                </a:p>
              </c:txPr>
              <c:dLblPos val="inEnd"/>
              <c:showLegendKey val="0"/>
              <c:showVal val="1"/>
              <c:showCatName val="0"/>
              <c:showSerName val="0"/>
              <c:showPercent val="0"/>
              <c:showBubbleSize val="0"/>
              <c:extLst>
                <c:ext xmlns:c16="http://schemas.microsoft.com/office/drawing/2014/chart" uri="{C3380CC4-5D6E-409C-BE32-E72D297353CC}">
                  <c16:uniqueId val="{00000001-01EA-40DD-97ED-7B1CBD014FE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Gráficos!$Y$5:$Z$10</c:f>
              <c:multiLvlStrCache>
                <c:ptCount val="6"/>
                <c:lvl>
                  <c:pt idx="0">
                    <c:v>Farmouts</c:v>
                  </c:pt>
                  <c:pt idx="1">
                    <c:v>Rounds</c:v>
                  </c:pt>
                  <c:pt idx="2">
                    <c:v>Rounds</c:v>
                  </c:pt>
                  <c:pt idx="3">
                    <c:v>Farmouts</c:v>
                  </c:pt>
                  <c:pt idx="4">
                    <c:v>Rounds</c:v>
                  </c:pt>
                  <c:pt idx="5">
                    <c:v>Migrations</c:v>
                  </c:pt>
                </c:lvl>
                <c:lvl>
                  <c:pt idx="0">
                    <c:v>Deep waters</c:v>
                  </c:pt>
                  <c:pt idx="2">
                    <c:v>Shallow waters</c:v>
                  </c:pt>
                  <c:pt idx="3">
                    <c:v>Onshore</c:v>
                  </c:pt>
                </c:lvl>
              </c:multiLvlStrCache>
            </c:multiLvlStrRef>
          </c:cat>
          <c:val>
            <c:numRef>
              <c:f>Gráficos!$AB$5:$AB$10</c:f>
              <c:numCache>
                <c:formatCode>#,##0</c:formatCode>
                <c:ptCount val="6"/>
                <c:pt idx="0">
                  <c:v>191.7345</c:v>
                </c:pt>
                <c:pt idx="1">
                  <c:v>1821.3799799999999</c:v>
                </c:pt>
                <c:pt idx="2">
                  <c:v>1448.159842</c:v>
                </c:pt>
                <c:pt idx="3">
                  <c:v>14.231448</c:v>
                </c:pt>
                <c:pt idx="4">
                  <c:v>597.40828599999998</c:v>
                </c:pt>
                <c:pt idx="5">
                  <c:v>84.792529999999999</c:v>
                </c:pt>
              </c:numCache>
            </c:numRef>
          </c:val>
          <c:extLst>
            <c:ext xmlns:c16="http://schemas.microsoft.com/office/drawing/2014/chart" uri="{C3380CC4-5D6E-409C-BE32-E72D297353CC}">
              <c16:uniqueId val="{00000001-C8D8-4BE7-B74C-9AC6DC0CA69E}"/>
            </c:ext>
          </c:extLst>
        </c:ser>
        <c:dLbls>
          <c:dLblPos val="inEnd"/>
          <c:showLegendKey val="0"/>
          <c:showVal val="1"/>
          <c:showCatName val="0"/>
          <c:showSerName val="0"/>
          <c:showPercent val="0"/>
          <c:showBubbleSize val="0"/>
        </c:dLbls>
        <c:gapWidth val="100"/>
        <c:overlap val="-24"/>
        <c:axId val="107809072"/>
        <c:axId val="113805648"/>
        <c:extLst>
          <c:ext xmlns:c15="http://schemas.microsoft.com/office/drawing/2012/chart" uri="{02D57815-91ED-43cb-92C2-25804820EDAC}">
            <c15:filteredBarSeries>
              <c15:ser>
                <c:idx val="0"/>
                <c:order val="0"/>
                <c:tx>
                  <c:strRef>
                    <c:extLst>
                      <c:ext uri="{02D57815-91ED-43cb-92C2-25804820EDAC}">
                        <c15:formulaRef>
                          <c15:sqref>Gráficos!$AA$4</c15:sqref>
                        </c15:formulaRef>
                      </c:ext>
                    </c:extLst>
                    <c:strCache>
                      <c:ptCount val="1"/>
                      <c:pt idx="0">
                        <c:v>PMT Total (miles de unidades de trabajo)</c:v>
                      </c:pt>
                    </c:strCache>
                  </c:strRef>
                </c:tx>
                <c:spPr>
                  <a:gradFill flip="none" rotWithShape="1">
                    <a:gsLst>
                      <a:gs pos="0">
                        <a:schemeClr val="accent1">
                          <a:lumMod val="89000"/>
                        </a:schemeClr>
                      </a:gs>
                      <a:gs pos="23000">
                        <a:schemeClr val="accent1">
                          <a:lumMod val="89000"/>
                        </a:schemeClr>
                      </a:gs>
                      <a:gs pos="69000">
                        <a:schemeClr val="accent1">
                          <a:lumMod val="75000"/>
                        </a:schemeClr>
                      </a:gs>
                      <a:gs pos="97000">
                        <a:schemeClr val="accent1">
                          <a:lumMod val="70000"/>
                        </a:schemeClr>
                      </a:gs>
                    </a:gsLst>
                    <a:path path="circle">
                      <a:fillToRect l="50000" t="50000" r="50000" b="50000"/>
                    </a:path>
                    <a:tileRect/>
                  </a:gradFill>
                  <a:ln>
                    <a:noFill/>
                  </a:ln>
                  <a:effectLst>
                    <a:outerShdw blurRad="57150" dist="19050" dir="5400000" algn="ctr" rotWithShape="0">
                      <a:srgbClr val="000000">
                        <a:alpha val="63000"/>
                      </a:srgbClr>
                    </a:outerShdw>
                  </a:effectLst>
                </c:spPr>
                <c:invertIfNegative val="0"/>
                <c:dLbls>
                  <c:dLbl>
                    <c:idx val="3"/>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MX"/>
                      </a:p>
                    </c:txPr>
                    <c:dLblPos val="inEnd"/>
                    <c:showLegendKey val="0"/>
                    <c:showVal val="1"/>
                    <c:showCatName val="0"/>
                    <c:showSerName val="0"/>
                    <c:showPercent val="0"/>
                    <c:showBubbleSize val="0"/>
                    <c:extLst>
                      <c:ext xmlns:c16="http://schemas.microsoft.com/office/drawing/2014/chart" uri="{C3380CC4-5D6E-409C-BE32-E72D297353CC}">
                        <c16:uniqueId val="{00000002-01EA-40DD-97ED-7B1CBD014FE7}"/>
                      </c:ext>
                    </c:extLst>
                  </c:dLbl>
                  <c:dLbl>
                    <c:idx val="5"/>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MX"/>
                      </a:p>
                    </c:txPr>
                    <c:dLblPos val="inEnd"/>
                    <c:showLegendKey val="0"/>
                    <c:showVal val="1"/>
                    <c:showCatName val="0"/>
                    <c:showSerName val="0"/>
                    <c:showPercent val="0"/>
                    <c:showBubbleSize val="0"/>
                    <c:extLst>
                      <c:ext xmlns:c16="http://schemas.microsoft.com/office/drawing/2014/chart" uri="{C3380CC4-5D6E-409C-BE32-E72D297353CC}">
                        <c16:uniqueId val="{00000000-01EA-40DD-97ED-7B1CBD014FE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Gráficos!$Y$5:$Z$10</c15:sqref>
                        </c15:formulaRef>
                      </c:ext>
                    </c:extLst>
                    <c:multiLvlStrCache>
                      <c:ptCount val="6"/>
                      <c:lvl>
                        <c:pt idx="0">
                          <c:v>Farmouts</c:v>
                        </c:pt>
                        <c:pt idx="1">
                          <c:v>Rounds</c:v>
                        </c:pt>
                        <c:pt idx="2">
                          <c:v>Rounds</c:v>
                        </c:pt>
                        <c:pt idx="3">
                          <c:v>Farmouts</c:v>
                        </c:pt>
                        <c:pt idx="4">
                          <c:v>Rounds</c:v>
                        </c:pt>
                        <c:pt idx="5">
                          <c:v>Migrations</c:v>
                        </c:pt>
                      </c:lvl>
                      <c:lvl>
                        <c:pt idx="0">
                          <c:v>Deep waters</c:v>
                        </c:pt>
                        <c:pt idx="2">
                          <c:v>Shallow waters</c:v>
                        </c:pt>
                        <c:pt idx="3">
                          <c:v>Onshore</c:v>
                        </c:pt>
                      </c:lvl>
                    </c:multiLvlStrCache>
                  </c:multiLvlStrRef>
                </c:cat>
                <c:val>
                  <c:numRef>
                    <c:extLst>
                      <c:ext uri="{02D57815-91ED-43cb-92C2-25804820EDAC}">
                        <c15:formulaRef>
                          <c15:sqref>Gráficos!$AA$5:$AA$10</c15:sqref>
                        </c15:formulaRef>
                      </c:ext>
                    </c:extLst>
                    <c:numCache>
                      <c:formatCode>#,##0</c:formatCode>
                      <c:ptCount val="6"/>
                      <c:pt idx="0">
                        <c:v>186.15</c:v>
                      </c:pt>
                      <c:pt idx="1">
                        <c:v>1750.9659999999999</c:v>
                      </c:pt>
                      <c:pt idx="2">
                        <c:v>1524.297</c:v>
                      </c:pt>
                      <c:pt idx="3">
                        <c:v>13.464</c:v>
                      </c:pt>
                      <c:pt idx="4">
                        <c:v>641.05799999999999</c:v>
                      </c:pt>
                      <c:pt idx="5">
                        <c:v>79.863</c:v>
                      </c:pt>
                    </c:numCache>
                  </c:numRef>
                </c:val>
                <c:extLst>
                  <c:ext xmlns:c16="http://schemas.microsoft.com/office/drawing/2014/chart" uri="{C3380CC4-5D6E-409C-BE32-E72D297353CC}">
                    <c16:uniqueId val="{00000000-C8D8-4BE7-B74C-9AC6DC0CA69E}"/>
                  </c:ext>
                </c:extLst>
              </c15:ser>
            </c15:filteredBarSeries>
          </c:ext>
        </c:extLst>
      </c:barChart>
      <c:catAx>
        <c:axId val="1078090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crossAx val="113805648"/>
        <c:crosses val="autoZero"/>
        <c:auto val="1"/>
        <c:lblAlgn val="ctr"/>
        <c:lblOffset val="100"/>
        <c:noMultiLvlLbl val="0"/>
      </c:catAx>
      <c:valAx>
        <c:axId val="113805648"/>
        <c:scaling>
          <c:orientation val="minMax"/>
        </c:scaling>
        <c:delete val="1"/>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0" sourceLinked="1"/>
        <c:majorTickMark val="none"/>
        <c:minorTickMark val="none"/>
        <c:tickLblPos val="nextTo"/>
        <c:crossAx val="107809072"/>
        <c:crosses val="autoZero"/>
        <c:crossBetween val="between"/>
      </c:valAx>
      <c:spPr>
        <a:solidFill>
          <a:schemeClr val="tx2">
            <a:lumMod val="20000"/>
            <a:lumOff val="80000"/>
            <a:alpha val="43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baseline="0">
                <a:solidFill>
                  <a:schemeClr val="dk1">
                    <a:lumMod val="75000"/>
                    <a:lumOff val="25000"/>
                  </a:schemeClr>
                </a:solidFill>
                <a:latin typeface="+mn-lt"/>
                <a:ea typeface="+mn-ea"/>
                <a:cs typeface="+mn-cs"/>
              </a:defRPr>
            </a:pPr>
            <a:r>
              <a:rPr kumimoji="0" lang="en-US" sz="1800" b="1" i="0" u="none" strike="noStrike" kern="1200" cap="none" spc="0" normalizeH="0" baseline="0" noProof="0">
                <a:ln>
                  <a:noFill/>
                </a:ln>
                <a:solidFill>
                  <a:sysClr val="windowText" lastClr="000000">
                    <a:lumMod val="75000"/>
                    <a:lumOff val="25000"/>
                  </a:sysClr>
                </a:solidFill>
                <a:effectLst/>
                <a:uLnTx/>
                <a:uFillTx/>
                <a:latin typeface="Calibri" panose="020F0502020204030204"/>
              </a:rPr>
              <a:t>PMT Total </a:t>
            </a:r>
            <a:br>
              <a:rPr kumimoji="0" lang="en-US" sz="1800" b="1" i="0" u="none" strike="noStrike" kern="1200" cap="none" spc="0" normalizeH="0" baseline="0" noProof="0">
                <a:ln>
                  <a:noFill/>
                </a:ln>
                <a:solidFill>
                  <a:sysClr val="windowText" lastClr="000000">
                    <a:lumMod val="75000"/>
                    <a:lumOff val="25000"/>
                  </a:sysClr>
                </a:solidFill>
                <a:effectLst/>
                <a:uLnTx/>
                <a:uFillTx/>
                <a:latin typeface="Calibri" panose="020F0502020204030204"/>
              </a:rPr>
            </a:br>
            <a:r>
              <a:rPr kumimoji="0" lang="en-US" sz="1600" b="1" i="0" u="none" strike="noStrike" kern="1200" cap="none" spc="0" normalizeH="0" baseline="0" noProof="0">
                <a:ln>
                  <a:noFill/>
                </a:ln>
                <a:solidFill>
                  <a:sysClr val="windowText" lastClr="000000">
                    <a:lumMod val="75000"/>
                    <a:lumOff val="25000"/>
                  </a:sysClr>
                </a:solidFill>
                <a:effectLst/>
                <a:uLnTx/>
                <a:uFillTx/>
                <a:latin typeface="Calibri" panose="020F0502020204030204"/>
              </a:rPr>
              <a:t>(miles de unidades de trabajo)</a:t>
            </a:r>
            <a:endParaRPr kumimoji="0" lang="en-US" sz="1800" b="1" i="0" u="none" strike="noStrike" kern="1200" cap="none" spc="0" normalizeH="0" baseline="0" noProof="0">
              <a:ln>
                <a:noFill/>
              </a:ln>
              <a:solidFill>
                <a:sysClr val="windowText" lastClr="000000">
                  <a:lumMod val="75000"/>
                  <a:lumOff val="25000"/>
                </a:sysClr>
              </a:solidFill>
              <a:effectLst/>
              <a:uLnTx/>
              <a:uFillTx/>
              <a:latin typeface="Calibri" panose="020F0502020204030204"/>
            </a:endParaRPr>
          </a:p>
        </c:rich>
      </c:tx>
      <c:overlay val="0"/>
      <c:spPr>
        <a:noFill/>
        <a:ln>
          <a:noFill/>
        </a:ln>
        <a:effectLst/>
      </c:spPr>
      <c:txPr>
        <a:bodyPr rot="0" spcFirstLastPara="1" vertOverflow="ellipsis" vert="horz" wrap="square" anchor="ctr" anchorCtr="1"/>
        <a:lstStyle/>
        <a:p>
          <a:pPr>
            <a:defRPr sz="1800" b="1" i="0" u="none" strike="noStrike" baseline="0">
              <a:solidFill>
                <a:schemeClr val="dk1">
                  <a:lumMod val="75000"/>
                  <a:lumOff val="2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Gráficos!$T$27</c:f>
              <c:strCache>
                <c:ptCount val="1"/>
                <c:pt idx="0">
                  <c:v>Burgos</c:v>
                </c:pt>
              </c:strCache>
            </c:strRef>
          </c:tx>
          <c:spPr>
            <a:solidFill>
              <a:srgbClr val="99CC00"/>
            </a:solidFill>
            <a:ln>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Gráficos!$U$26</c:f>
              <c:strCache>
                <c:ptCount val="1"/>
                <c:pt idx="0">
                  <c:v>PMT Total (miles de unidades de trabajo)</c:v>
                </c:pt>
              </c:strCache>
            </c:strRef>
          </c:cat>
          <c:val>
            <c:numRef>
              <c:f>Gráficos!$U$27</c:f>
              <c:numCache>
                <c:formatCode>#,##0</c:formatCode>
                <c:ptCount val="1"/>
                <c:pt idx="0">
                  <c:v>314.17200000000003</c:v>
                </c:pt>
              </c:numCache>
            </c:numRef>
          </c:val>
          <c:extLst>
            <c:ext xmlns:c16="http://schemas.microsoft.com/office/drawing/2014/chart" uri="{C3380CC4-5D6E-409C-BE32-E72D297353CC}">
              <c16:uniqueId val="{00000004-101C-4288-9F70-22ABC8A1A585}"/>
            </c:ext>
          </c:extLst>
        </c:ser>
        <c:ser>
          <c:idx val="1"/>
          <c:order val="1"/>
          <c:tx>
            <c:strRef>
              <c:f>Gráficos!$T$28</c:f>
              <c:strCache>
                <c:ptCount val="1"/>
                <c:pt idx="0">
                  <c:v>Cuencas del Sureste</c:v>
                </c:pt>
              </c:strCache>
            </c:strRef>
          </c:tx>
          <c:spPr>
            <a:solidFill>
              <a:srgbClr val="008080"/>
            </a:solidFill>
            <a:ln>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ysClr val="windowText" lastClr="000000"/>
                    </a:solidFill>
                    <a:latin typeface="+mn-lt"/>
                    <a:ea typeface="+mn-ea"/>
                    <a:cs typeface="+mn-cs"/>
                  </a:defRPr>
                </a:pPr>
                <a:endParaRPr lang="es-MX"/>
              </a:p>
            </c:txPr>
            <c:showLegendKey val="0"/>
            <c:showVal val="1"/>
            <c:showCatName val="0"/>
            <c:showSerName val="0"/>
            <c:showPercent val="1"/>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Gráficos!$U$26</c:f>
              <c:strCache>
                <c:ptCount val="1"/>
                <c:pt idx="0">
                  <c:v>PMT Total (miles de unidades de trabajo)</c:v>
                </c:pt>
              </c:strCache>
            </c:strRef>
          </c:cat>
          <c:val>
            <c:numRef>
              <c:f>Gráficos!$U$28</c:f>
              <c:numCache>
                <c:formatCode>#,##0</c:formatCode>
                <c:ptCount val="1"/>
                <c:pt idx="0">
                  <c:v>1755.816</c:v>
                </c:pt>
              </c:numCache>
            </c:numRef>
          </c:val>
          <c:extLst>
            <c:ext xmlns:c16="http://schemas.microsoft.com/office/drawing/2014/chart" uri="{C3380CC4-5D6E-409C-BE32-E72D297353CC}">
              <c16:uniqueId val="{00000000-101C-4288-9F70-22ABC8A1A585}"/>
            </c:ext>
          </c:extLst>
        </c:ser>
        <c:ser>
          <c:idx val="2"/>
          <c:order val="2"/>
          <c:tx>
            <c:strRef>
              <c:f>Gráficos!$T$29</c:f>
              <c:strCache>
                <c:ptCount val="1"/>
                <c:pt idx="0">
                  <c:v>Golfo de México Profundo</c:v>
                </c:pt>
              </c:strCache>
            </c:strRef>
          </c:tx>
          <c:spPr>
            <a:solidFill>
              <a:srgbClr val="990000"/>
            </a:solidFill>
            <a:ln>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ysClr val="windowText" lastClr="000000"/>
                    </a:solidFill>
                    <a:latin typeface="+mn-lt"/>
                    <a:ea typeface="+mn-ea"/>
                    <a:cs typeface="+mn-cs"/>
                  </a:defRPr>
                </a:pPr>
                <a:endParaRPr lang="es-MX"/>
              </a:p>
            </c:txPr>
            <c:showLegendKey val="0"/>
            <c:showVal val="1"/>
            <c:showCatName val="0"/>
            <c:showSerName val="0"/>
            <c:showPercent val="1"/>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Gráficos!$U$26</c:f>
              <c:strCache>
                <c:ptCount val="1"/>
                <c:pt idx="0">
                  <c:v>PMT Total (miles de unidades de trabajo)</c:v>
                </c:pt>
              </c:strCache>
            </c:strRef>
          </c:cat>
          <c:val>
            <c:numRef>
              <c:f>Gráficos!$U$29</c:f>
              <c:numCache>
                <c:formatCode>#,##0</c:formatCode>
                <c:ptCount val="1"/>
                <c:pt idx="0">
                  <c:v>1937.116</c:v>
                </c:pt>
              </c:numCache>
            </c:numRef>
          </c:val>
          <c:extLst>
            <c:ext xmlns:c16="http://schemas.microsoft.com/office/drawing/2014/chart" uri="{C3380CC4-5D6E-409C-BE32-E72D297353CC}">
              <c16:uniqueId val="{00000001-101C-4288-9F70-22ABC8A1A585}"/>
            </c:ext>
          </c:extLst>
        </c:ser>
        <c:ser>
          <c:idx val="3"/>
          <c:order val="3"/>
          <c:tx>
            <c:strRef>
              <c:f>Gráficos!$T$30</c:f>
              <c:strCache>
                <c:ptCount val="1"/>
                <c:pt idx="0">
                  <c:v>Tampico-Misantla</c:v>
                </c:pt>
              </c:strCache>
            </c:strRef>
          </c:tx>
          <c:spPr>
            <a:solidFill>
              <a:srgbClr val="FF3300"/>
            </a:solidFill>
            <a:ln>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ysClr val="windowText" lastClr="000000"/>
                    </a:solidFill>
                    <a:latin typeface="+mn-lt"/>
                    <a:ea typeface="+mn-ea"/>
                    <a:cs typeface="+mn-cs"/>
                  </a:defRPr>
                </a:pPr>
                <a:endParaRPr lang="es-MX"/>
              </a:p>
            </c:txPr>
            <c:showLegendKey val="0"/>
            <c:showVal val="1"/>
            <c:showCatName val="0"/>
            <c:showSerName val="0"/>
            <c:showPercent val="1"/>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Gráficos!$U$26</c:f>
              <c:strCache>
                <c:ptCount val="1"/>
                <c:pt idx="0">
                  <c:v>PMT Total (miles de unidades de trabajo)</c:v>
                </c:pt>
              </c:strCache>
            </c:strRef>
          </c:cat>
          <c:val>
            <c:numRef>
              <c:f>Gráficos!$U$30</c:f>
              <c:numCache>
                <c:formatCode>#,##0</c:formatCode>
                <c:ptCount val="1"/>
                <c:pt idx="0">
                  <c:v>128.79400000000001</c:v>
                </c:pt>
              </c:numCache>
            </c:numRef>
          </c:val>
          <c:extLst>
            <c:ext xmlns:c16="http://schemas.microsoft.com/office/drawing/2014/chart" uri="{C3380CC4-5D6E-409C-BE32-E72D297353CC}">
              <c16:uniqueId val="{00000002-101C-4288-9F70-22ABC8A1A585}"/>
            </c:ext>
          </c:extLst>
        </c:ser>
        <c:ser>
          <c:idx val="4"/>
          <c:order val="4"/>
          <c:tx>
            <c:strRef>
              <c:f>Gráficos!$T$31</c:f>
              <c:strCache>
                <c:ptCount val="1"/>
                <c:pt idx="0">
                  <c:v>Veracruz</c:v>
                </c:pt>
              </c:strCache>
            </c:strRef>
          </c:tx>
          <c:spPr>
            <a:solidFill>
              <a:srgbClr val="00B0F0"/>
            </a:solidFill>
            <a:ln>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ysClr val="windowText" lastClr="000000"/>
                    </a:solidFill>
                    <a:latin typeface="+mn-lt"/>
                    <a:ea typeface="+mn-ea"/>
                    <a:cs typeface="+mn-cs"/>
                  </a:defRPr>
                </a:pPr>
                <a:endParaRPr lang="es-MX"/>
              </a:p>
            </c:txPr>
            <c:showLegendKey val="0"/>
            <c:showVal val="1"/>
            <c:showCatName val="0"/>
            <c:showSerName val="0"/>
            <c:showPercent val="1"/>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Gráficos!$U$26</c:f>
              <c:strCache>
                <c:ptCount val="1"/>
                <c:pt idx="0">
                  <c:v>PMT Total (miles de unidades de trabajo)</c:v>
                </c:pt>
              </c:strCache>
            </c:strRef>
          </c:cat>
          <c:val>
            <c:numRef>
              <c:f>Gráficos!$U$31</c:f>
              <c:numCache>
                <c:formatCode>#,##0</c:formatCode>
                <c:ptCount val="1"/>
                <c:pt idx="0">
                  <c:v>59.9</c:v>
                </c:pt>
              </c:numCache>
            </c:numRef>
          </c:val>
          <c:extLst>
            <c:ext xmlns:c16="http://schemas.microsoft.com/office/drawing/2014/chart" uri="{C3380CC4-5D6E-409C-BE32-E72D297353CC}">
              <c16:uniqueId val="{00000003-101C-4288-9F70-22ABC8A1A585}"/>
            </c:ext>
          </c:extLst>
        </c:ser>
        <c:dLbls>
          <c:showLegendKey val="0"/>
          <c:showVal val="0"/>
          <c:showCatName val="1"/>
          <c:showSerName val="0"/>
          <c:showPercent val="1"/>
          <c:showBubbleSize val="0"/>
        </c:dLbls>
        <c:gapWidth val="150"/>
        <c:axId val="4958576"/>
        <c:axId val="796326992"/>
      </c:barChart>
      <c:catAx>
        <c:axId val="4958576"/>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baseline="0">
                <a:solidFill>
                  <a:schemeClr val="dk1">
                    <a:lumMod val="75000"/>
                    <a:lumOff val="25000"/>
                  </a:schemeClr>
                </a:solidFill>
                <a:latin typeface="+mn-lt"/>
                <a:ea typeface="+mn-ea"/>
                <a:cs typeface="+mn-cs"/>
              </a:defRPr>
            </a:pPr>
            <a:endParaRPr lang="es-MX"/>
          </a:p>
        </c:txPr>
        <c:crossAx val="796326992"/>
        <c:crosses val="autoZero"/>
        <c:auto val="1"/>
        <c:lblAlgn val="ctr"/>
        <c:lblOffset val="100"/>
        <c:noMultiLvlLbl val="0"/>
      </c:catAx>
      <c:valAx>
        <c:axId val="7963269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4958576"/>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Inversión comprometida</a:t>
            </a:r>
            <a:br>
              <a:rPr lang="en-US"/>
            </a:br>
            <a:r>
              <a:rPr lang="en-US" sz="1600"/>
              <a:t>(mmUSD)</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plotArea>
      <c:layout/>
      <c:pieChart>
        <c:varyColors val="1"/>
        <c:ser>
          <c:idx val="0"/>
          <c:order val="0"/>
          <c:tx>
            <c:strRef>
              <c:f>Gráficos!$V$26</c:f>
              <c:strCache>
                <c:ptCount val="1"/>
                <c:pt idx="0">
                  <c:v>Commited investment (mmUSD)</c:v>
                </c:pt>
              </c:strCache>
            </c:strRef>
          </c:tx>
          <c:dPt>
            <c:idx val="0"/>
            <c:bubble3D val="0"/>
            <c:spPr>
              <a:solidFill>
                <a:srgbClr val="99CC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319-4DDA-A0DB-A0257B9C682F}"/>
              </c:ext>
            </c:extLst>
          </c:dPt>
          <c:dPt>
            <c:idx val="1"/>
            <c:bubble3D val="0"/>
            <c:spPr>
              <a:solidFill>
                <a:srgbClr val="00808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319-4DDA-A0DB-A0257B9C682F}"/>
              </c:ext>
            </c:extLst>
          </c:dPt>
          <c:dPt>
            <c:idx val="2"/>
            <c:bubble3D val="0"/>
            <c:spPr>
              <a:solidFill>
                <a:srgbClr val="99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1319-4DDA-A0DB-A0257B9C682F}"/>
              </c:ext>
            </c:extLst>
          </c:dPt>
          <c:dPt>
            <c:idx val="3"/>
            <c:bubble3D val="0"/>
            <c:spPr>
              <a:solidFill>
                <a:srgbClr val="FF33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1319-4DDA-A0DB-A0257B9C682F}"/>
              </c:ext>
            </c:extLst>
          </c:dPt>
          <c:dPt>
            <c:idx val="4"/>
            <c:bubble3D val="0"/>
            <c:spPr>
              <a:solidFill>
                <a:srgbClr val="00B0F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319-4DDA-A0DB-A0257B9C682F}"/>
              </c:ext>
            </c:extLst>
          </c:dPt>
          <c:dLbls>
            <c:dLbl>
              <c:idx val="1"/>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MX"/>
                </a:p>
              </c:txPr>
              <c:dLblPos val="bestFit"/>
              <c:showLegendKey val="0"/>
              <c:showVal val="1"/>
              <c:showCatName val="0"/>
              <c:showSerName val="0"/>
              <c:showPercent val="1"/>
              <c:showBubbleSize val="0"/>
              <c:extLst>
                <c:ext xmlns:c16="http://schemas.microsoft.com/office/drawing/2014/chart" uri="{C3380CC4-5D6E-409C-BE32-E72D297353CC}">
                  <c16:uniqueId val="{00000001-1319-4DDA-A0DB-A0257B9C682F}"/>
                </c:ext>
              </c:extLst>
            </c:dLbl>
            <c:dLbl>
              <c:idx val="2"/>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MX"/>
                </a:p>
              </c:txPr>
              <c:dLblPos val="bestFit"/>
              <c:showLegendKey val="0"/>
              <c:showVal val="1"/>
              <c:showCatName val="0"/>
              <c:showSerName val="0"/>
              <c:showPercent val="1"/>
              <c:showBubbleSize val="0"/>
              <c:extLst>
                <c:ext xmlns:c16="http://schemas.microsoft.com/office/drawing/2014/chart" uri="{C3380CC4-5D6E-409C-BE32-E72D297353CC}">
                  <c16:uniqueId val="{00000002-1319-4DDA-A0DB-A0257B9C682F}"/>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s-MX"/>
              </a:p>
            </c:txPr>
            <c:dLblPos val="bestFit"/>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Gráficos!$T$27:$T$31</c:f>
              <c:strCache>
                <c:ptCount val="5"/>
                <c:pt idx="0">
                  <c:v>Burgos</c:v>
                </c:pt>
                <c:pt idx="1">
                  <c:v>Cuencas del Sureste</c:v>
                </c:pt>
                <c:pt idx="2">
                  <c:v>Golfo de México Profundo</c:v>
                </c:pt>
                <c:pt idx="3">
                  <c:v>Tampico-Misantla</c:v>
                </c:pt>
                <c:pt idx="4">
                  <c:v>Veracruz</c:v>
                </c:pt>
              </c:strCache>
            </c:strRef>
          </c:cat>
          <c:val>
            <c:numRef>
              <c:f>Gráficos!$V$27:$V$31</c:f>
              <c:numCache>
                <c:formatCode>#,##0</c:formatCode>
                <c:ptCount val="5"/>
                <c:pt idx="0">
                  <c:v>298.44345600000003</c:v>
                </c:pt>
                <c:pt idx="1">
                  <c:v>1656.0193999999999</c:v>
                </c:pt>
                <c:pt idx="2">
                  <c:v>2013.11448</c:v>
                </c:pt>
                <c:pt idx="3">
                  <c:v>128.82655</c:v>
                </c:pt>
                <c:pt idx="4">
                  <c:v>61.302700000000002</c:v>
                </c:pt>
              </c:numCache>
            </c:numRef>
          </c:val>
          <c:extLst>
            <c:ext xmlns:c16="http://schemas.microsoft.com/office/drawing/2014/chart" uri="{C3380CC4-5D6E-409C-BE32-E72D297353CC}">
              <c16:uniqueId val="{00000000-1319-4DDA-A0DB-A0257B9C682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latin typeface="Arial" panose="020B0604020202020204" pitchFamily="34" charset="0"/>
                <a:cs typeface="Arial" panose="020B0604020202020204" pitchFamily="34" charset="0"/>
              </a:rPr>
              <a:t>Commited Investment in Minimum Work Programs</a:t>
            </a:r>
            <a:r>
              <a:rPr lang="es-MX" baseline="0">
                <a:latin typeface="Arial" panose="020B0604020202020204" pitchFamily="34" charset="0"/>
                <a:cs typeface="Arial" panose="020B0604020202020204" pitchFamily="34" charset="0"/>
              </a:rPr>
              <a:t> </a:t>
            </a:r>
            <a:r>
              <a:rPr lang="es-MX" sz="1600" b="1" i="0" u="none" strike="noStrike" baseline="0">
                <a:effectLst/>
              </a:rPr>
              <a:t>(MWP) </a:t>
            </a:r>
          </a:p>
          <a:p>
            <a:pPr>
              <a:defRPr>
                <a:latin typeface="Arial" panose="020B0604020202020204" pitchFamily="34" charset="0"/>
                <a:cs typeface="Arial" panose="020B0604020202020204" pitchFamily="34" charset="0"/>
              </a:defRPr>
            </a:pPr>
            <a:r>
              <a:rPr lang="es-MX" baseline="0">
                <a:latin typeface="Arial" panose="020B0604020202020204" pitchFamily="34" charset="0"/>
                <a:cs typeface="Arial" panose="020B0604020202020204" pitchFamily="34" charset="0"/>
              </a:rPr>
              <a:t>of Exploration and Production Contracts </a:t>
            </a:r>
            <a:endParaRPr lang="es-MX">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1"/>
          <c:order val="1"/>
          <c:tx>
            <c:strRef>
              <c:f>Gráficos!$AB$4</c:f>
              <c:strCache>
                <c:ptCount val="1"/>
                <c:pt idx="0">
                  <c:v>Commited investment (mmUSD)</c:v>
                </c:pt>
              </c:strCache>
            </c:strRef>
          </c:tx>
          <c:spPr>
            <a:solidFill>
              <a:srgbClr val="5100A2"/>
            </a:solidFill>
            <a:ln>
              <a:noFill/>
            </a:ln>
            <a:effectLst>
              <a:outerShdw blurRad="57150" dist="19050" dir="5400000" algn="ctr" rotWithShape="0">
                <a:srgbClr val="000000">
                  <a:alpha val="63000"/>
                </a:srgbClr>
              </a:outerShdw>
            </a:effectLst>
          </c:spPr>
          <c:invertIfNegative val="0"/>
          <c:dLbls>
            <c:dLbl>
              <c:idx val="3"/>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dLblPos val="inEnd"/>
              <c:showLegendKey val="0"/>
              <c:showVal val="1"/>
              <c:showCatName val="0"/>
              <c:showSerName val="0"/>
              <c:showPercent val="0"/>
              <c:showBubbleSize val="0"/>
              <c:extLst>
                <c:ext xmlns:c16="http://schemas.microsoft.com/office/drawing/2014/chart" uri="{C3380CC4-5D6E-409C-BE32-E72D297353CC}">
                  <c16:uniqueId val="{00000003-FF25-4B52-ABF6-BC849C45F1F8}"/>
                </c:ext>
              </c:extLst>
            </c:dLbl>
            <c:dLbl>
              <c:idx val="5"/>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dLblPos val="inEnd"/>
              <c:showLegendKey val="0"/>
              <c:showVal val="1"/>
              <c:showCatName val="0"/>
              <c:showSerName val="0"/>
              <c:showPercent val="0"/>
              <c:showBubbleSize val="0"/>
              <c:extLst>
                <c:ext xmlns:c16="http://schemas.microsoft.com/office/drawing/2014/chart" uri="{C3380CC4-5D6E-409C-BE32-E72D297353CC}">
                  <c16:uniqueId val="{00000004-FF25-4B52-ABF6-BC849C45F1F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Gráficos!$Y$5:$Z$10</c:f>
              <c:multiLvlStrCache>
                <c:ptCount val="6"/>
                <c:lvl>
                  <c:pt idx="0">
                    <c:v>Farmouts</c:v>
                  </c:pt>
                  <c:pt idx="1">
                    <c:v>Rounds</c:v>
                  </c:pt>
                  <c:pt idx="2">
                    <c:v>Rounds</c:v>
                  </c:pt>
                  <c:pt idx="3">
                    <c:v>Farmouts</c:v>
                  </c:pt>
                  <c:pt idx="4">
                    <c:v>Rounds</c:v>
                  </c:pt>
                  <c:pt idx="5">
                    <c:v>Migrations</c:v>
                  </c:pt>
                </c:lvl>
                <c:lvl>
                  <c:pt idx="0">
                    <c:v>Deep waters</c:v>
                  </c:pt>
                  <c:pt idx="2">
                    <c:v>Shallow waters</c:v>
                  </c:pt>
                  <c:pt idx="3">
                    <c:v>Onshore</c:v>
                  </c:pt>
                </c:lvl>
              </c:multiLvlStrCache>
            </c:multiLvlStrRef>
          </c:cat>
          <c:val>
            <c:numRef>
              <c:f>Gráficos!$AB$5:$AB$10</c:f>
              <c:numCache>
                <c:formatCode>#,##0</c:formatCode>
                <c:ptCount val="6"/>
                <c:pt idx="0">
                  <c:v>191.7345</c:v>
                </c:pt>
                <c:pt idx="1">
                  <c:v>1821.3799799999999</c:v>
                </c:pt>
                <c:pt idx="2">
                  <c:v>1448.159842</c:v>
                </c:pt>
                <c:pt idx="3">
                  <c:v>14.231448</c:v>
                </c:pt>
                <c:pt idx="4">
                  <c:v>597.40828599999998</c:v>
                </c:pt>
                <c:pt idx="5">
                  <c:v>84.792529999999999</c:v>
                </c:pt>
              </c:numCache>
            </c:numRef>
          </c:val>
          <c:extLst>
            <c:ext xmlns:c16="http://schemas.microsoft.com/office/drawing/2014/chart" uri="{C3380CC4-5D6E-409C-BE32-E72D297353CC}">
              <c16:uniqueId val="{00000005-FF25-4B52-ABF6-BC849C45F1F8}"/>
            </c:ext>
          </c:extLst>
        </c:ser>
        <c:dLbls>
          <c:dLblPos val="inEnd"/>
          <c:showLegendKey val="0"/>
          <c:showVal val="1"/>
          <c:showCatName val="0"/>
          <c:showSerName val="0"/>
          <c:showPercent val="0"/>
          <c:showBubbleSize val="0"/>
        </c:dLbls>
        <c:gapWidth val="100"/>
        <c:overlap val="-24"/>
        <c:axId val="107809072"/>
        <c:axId val="113805648"/>
        <c:extLst>
          <c:ext xmlns:c15="http://schemas.microsoft.com/office/drawing/2012/chart" uri="{02D57815-91ED-43cb-92C2-25804820EDAC}">
            <c15:filteredBarSeries>
              <c15:ser>
                <c:idx val="0"/>
                <c:order val="0"/>
                <c:tx>
                  <c:strRef>
                    <c:extLst>
                      <c:ext uri="{02D57815-91ED-43cb-92C2-25804820EDAC}">
                        <c15:formulaRef>
                          <c15:sqref>Gráficos!$AA$4</c15:sqref>
                        </c15:formulaRef>
                      </c:ext>
                    </c:extLst>
                    <c:strCache>
                      <c:ptCount val="1"/>
                      <c:pt idx="0">
                        <c:v>PMT Total (miles de unidades de trabajo)</c:v>
                      </c:pt>
                    </c:strCache>
                  </c:strRef>
                </c:tx>
                <c:spPr>
                  <a:gradFill flip="none" rotWithShape="1">
                    <a:gsLst>
                      <a:gs pos="0">
                        <a:schemeClr val="accent1">
                          <a:lumMod val="89000"/>
                        </a:schemeClr>
                      </a:gs>
                      <a:gs pos="23000">
                        <a:schemeClr val="accent1">
                          <a:lumMod val="89000"/>
                        </a:schemeClr>
                      </a:gs>
                      <a:gs pos="69000">
                        <a:schemeClr val="accent1">
                          <a:lumMod val="75000"/>
                        </a:schemeClr>
                      </a:gs>
                      <a:gs pos="97000">
                        <a:schemeClr val="accent1">
                          <a:lumMod val="70000"/>
                        </a:schemeClr>
                      </a:gs>
                    </a:gsLst>
                    <a:path path="circle">
                      <a:fillToRect l="50000" t="50000" r="50000" b="50000"/>
                    </a:path>
                    <a:tileRect/>
                  </a:gradFill>
                  <a:ln>
                    <a:noFill/>
                  </a:ln>
                  <a:effectLst>
                    <a:outerShdw blurRad="57150" dist="19050" dir="5400000" algn="ctr" rotWithShape="0">
                      <a:srgbClr val="000000">
                        <a:alpha val="63000"/>
                      </a:srgbClr>
                    </a:outerShdw>
                  </a:effectLst>
                </c:spPr>
                <c:invertIfNegative val="0"/>
                <c:dLbls>
                  <c:dLbl>
                    <c:idx val="3"/>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MX"/>
                      </a:p>
                    </c:txPr>
                    <c:dLblPos val="inEnd"/>
                    <c:showLegendKey val="0"/>
                    <c:showVal val="1"/>
                    <c:showCatName val="0"/>
                    <c:showSerName val="0"/>
                    <c:showPercent val="0"/>
                    <c:showBubbleSize val="0"/>
                    <c:extLst>
                      <c:ext xmlns:c16="http://schemas.microsoft.com/office/drawing/2014/chart" uri="{C3380CC4-5D6E-409C-BE32-E72D297353CC}">
                        <c16:uniqueId val="{00000006-FF25-4B52-ABF6-BC849C45F1F8}"/>
                      </c:ext>
                    </c:extLst>
                  </c:dLbl>
                  <c:dLbl>
                    <c:idx val="5"/>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MX"/>
                      </a:p>
                    </c:txPr>
                    <c:dLblPos val="inEnd"/>
                    <c:showLegendKey val="0"/>
                    <c:showVal val="1"/>
                    <c:showCatName val="0"/>
                    <c:showSerName val="0"/>
                    <c:showPercent val="0"/>
                    <c:showBubbleSize val="0"/>
                    <c:extLst>
                      <c:ext xmlns:c16="http://schemas.microsoft.com/office/drawing/2014/chart" uri="{C3380CC4-5D6E-409C-BE32-E72D297353CC}">
                        <c16:uniqueId val="{00000001-FF25-4B52-ABF6-BC849C45F1F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Gráficos!$Y$5:$Z$10</c15:sqref>
                        </c15:formulaRef>
                      </c:ext>
                    </c:extLst>
                    <c:multiLvlStrCache>
                      <c:ptCount val="6"/>
                      <c:lvl>
                        <c:pt idx="0">
                          <c:v>Farmouts</c:v>
                        </c:pt>
                        <c:pt idx="1">
                          <c:v>Rounds</c:v>
                        </c:pt>
                        <c:pt idx="2">
                          <c:v>Rounds</c:v>
                        </c:pt>
                        <c:pt idx="3">
                          <c:v>Farmouts</c:v>
                        </c:pt>
                        <c:pt idx="4">
                          <c:v>Rounds</c:v>
                        </c:pt>
                        <c:pt idx="5">
                          <c:v>Migrations</c:v>
                        </c:pt>
                      </c:lvl>
                      <c:lvl>
                        <c:pt idx="0">
                          <c:v>Deep waters</c:v>
                        </c:pt>
                        <c:pt idx="2">
                          <c:v>Shallow waters</c:v>
                        </c:pt>
                        <c:pt idx="3">
                          <c:v>Onshore</c:v>
                        </c:pt>
                      </c:lvl>
                    </c:multiLvlStrCache>
                  </c:multiLvlStrRef>
                </c:cat>
                <c:val>
                  <c:numRef>
                    <c:extLst>
                      <c:ext uri="{02D57815-91ED-43cb-92C2-25804820EDAC}">
                        <c15:formulaRef>
                          <c15:sqref>Gráficos!$AA$5:$AA$10</c15:sqref>
                        </c15:formulaRef>
                      </c:ext>
                    </c:extLst>
                    <c:numCache>
                      <c:formatCode>#,##0</c:formatCode>
                      <c:ptCount val="6"/>
                      <c:pt idx="0">
                        <c:v>186.15</c:v>
                      </c:pt>
                      <c:pt idx="1">
                        <c:v>1750.9659999999999</c:v>
                      </c:pt>
                      <c:pt idx="2">
                        <c:v>1524.297</c:v>
                      </c:pt>
                      <c:pt idx="3">
                        <c:v>13.464</c:v>
                      </c:pt>
                      <c:pt idx="4">
                        <c:v>641.05799999999999</c:v>
                      </c:pt>
                      <c:pt idx="5">
                        <c:v>79.863</c:v>
                      </c:pt>
                    </c:numCache>
                  </c:numRef>
                </c:val>
                <c:extLst>
                  <c:ext xmlns:c16="http://schemas.microsoft.com/office/drawing/2014/chart" uri="{C3380CC4-5D6E-409C-BE32-E72D297353CC}">
                    <c16:uniqueId val="{00000002-FF25-4B52-ABF6-BC849C45F1F8}"/>
                  </c:ext>
                </c:extLst>
              </c15:ser>
            </c15:filteredBarSeries>
          </c:ext>
        </c:extLst>
      </c:barChart>
      <c:catAx>
        <c:axId val="1078090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3805648"/>
        <c:crosses val="autoZero"/>
        <c:auto val="1"/>
        <c:lblAlgn val="ctr"/>
        <c:lblOffset val="100"/>
        <c:noMultiLvlLbl val="0"/>
      </c:catAx>
      <c:valAx>
        <c:axId val="113805648"/>
        <c:scaling>
          <c:orientation val="minMax"/>
        </c:scaling>
        <c:delete val="1"/>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0" sourceLinked="1"/>
        <c:majorTickMark val="none"/>
        <c:minorTickMark val="none"/>
        <c:tickLblPos val="nextTo"/>
        <c:crossAx val="107809072"/>
        <c:crosses val="autoZero"/>
        <c:crossBetween val="between"/>
      </c:valAx>
      <c:spPr>
        <a:solidFill>
          <a:schemeClr val="tx2">
            <a:lumMod val="20000"/>
            <a:lumOff val="80000"/>
            <a:alpha val="43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83">
  <cs:axisTitle>
    <cs:lnRef idx="0"/>
    <cs:fillRef idx="0"/>
    <cs:effectRef idx="0"/>
    <cs:fontRef idx="minor">
      <a:schemeClr val="dk1">
        <a:lumMod val="75000"/>
        <a:lumOff val="25000"/>
      </a:schemeClr>
    </cs:fontRef>
    <cs:defRPr sz="9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cs:chartArea>
  <cs:dataLabel>
    <cs:lnRef idx="0"/>
    <cs:fillRef idx="0"/>
    <cs:effectRef idx="0"/>
    <cs:fontRef idx="minor">
      <a:schemeClr val="lt1"/>
    </cs:fontRef>
    <cs:defRPr sz="900"/>
  </cs:dataLabel>
  <cs:dataLabelCallout>
    <cs:lnRef idx="0"/>
    <cs:fillRef idx="0"/>
    <cs:effectRef idx="0"/>
    <cs:fontRef idx="minor">
      <a:schemeClr val="lt1"/>
    </cs:fontRef>
    <cs:spPr>
      <a:solidFill>
        <a:schemeClr val="dk1">
          <a:lumMod val="65000"/>
          <a:lumOff val="35000"/>
          <a:alpha val="75000"/>
        </a:schemeClr>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ln>
        <a:solidFill>
          <a:schemeClr val="lt1"/>
        </a:solidFill>
      </a:ln>
    </cs:spPr>
  </cs:dataPoint>
  <cs:dataPoint3D>
    <cs:lnRef idx="0"/>
    <cs:fillRef idx="0">
      <cs:styleClr val="auto"/>
    </cs:fillRef>
    <cs:effectRef idx="0"/>
    <cs:fontRef idx="minor">
      <a:schemeClr val="dk1"/>
    </cs:fontRef>
    <cs:spPr>
      <a:solidFill>
        <a:schemeClr val="ph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75000"/>
            <a:lumOff val="25000"/>
          </a:schemeClr>
        </a:solidFill>
      </a:ln>
    </cs:spPr>
    <cs:defRPr sz="9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lumOff val="10000"/>
              </a:schemeClr>
            </a:gs>
            <a:gs pos="0">
              <a:schemeClr val="lt1">
                <a:lumMod val="75000"/>
                <a:alpha val="36000"/>
                <a:lumOff val="10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inor">
      <a:schemeClr val="dk1">
        <a:lumMod val="75000"/>
        <a:lumOff val="25000"/>
      </a:schemeClr>
    </cs:fontRef>
    <cs:defRPr sz="1800" b="1"/>
  </cs:title>
  <cs:trendline>
    <cs:lnRef idx="0"/>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75000"/>
        <a:lumOff val="25000"/>
      </a:schemeClr>
    </cs:fontRef>
    <cs:defRPr sz="9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defRPr sz="9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sv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0.svg"/><Relationship Id="rId5" Type="http://schemas.openxmlformats.org/officeDocument/2006/relationships/image" Target="../media/image5.svg"/><Relationship Id="rId10" Type="http://schemas.openxmlformats.org/officeDocument/2006/relationships/image" Target="../media/image9.png"/><Relationship Id="rId4" Type="http://schemas.openxmlformats.org/officeDocument/2006/relationships/image" Target="../media/image4.png"/><Relationship Id="rId9" Type="http://schemas.openxmlformats.org/officeDocument/2006/relationships/image" Target="../media/image8.sv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23</xdr:col>
      <xdr:colOff>133350</xdr:colOff>
      <xdr:row>12</xdr:row>
      <xdr:rowOff>23811</xdr:rowOff>
    </xdr:from>
    <xdr:to>
      <xdr:col>32</xdr:col>
      <xdr:colOff>133350</xdr:colOff>
      <xdr:row>31</xdr:row>
      <xdr:rowOff>28574</xdr:rowOff>
    </xdr:to>
    <xdr:graphicFrame macro="">
      <xdr:nvGraphicFramePr>
        <xdr:cNvPr id="2" name="Gráfico 1">
          <a:extLst>
            <a:ext uri="{FF2B5EF4-FFF2-40B4-BE49-F238E27FC236}">
              <a16:creationId xmlns:a16="http://schemas.microsoft.com/office/drawing/2014/main" id="{38752D48-D1E0-48F7-812B-B4144322C9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176212</xdr:colOff>
      <xdr:row>31</xdr:row>
      <xdr:rowOff>128587</xdr:rowOff>
    </xdr:from>
    <xdr:to>
      <xdr:col>29</xdr:col>
      <xdr:colOff>176212</xdr:colOff>
      <xdr:row>46</xdr:row>
      <xdr:rowOff>14287</xdr:rowOff>
    </xdr:to>
    <xdr:graphicFrame macro="">
      <xdr:nvGraphicFramePr>
        <xdr:cNvPr id="3" name="Gráfico 2">
          <a:extLst>
            <a:ext uri="{FF2B5EF4-FFF2-40B4-BE49-F238E27FC236}">
              <a16:creationId xmlns:a16="http://schemas.microsoft.com/office/drawing/2014/main" id="{21B909FB-03D8-4601-81AD-EC9ABA5009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357187</xdr:colOff>
      <xdr:row>31</xdr:row>
      <xdr:rowOff>128587</xdr:rowOff>
    </xdr:from>
    <xdr:to>
      <xdr:col>23</xdr:col>
      <xdr:colOff>185737</xdr:colOff>
      <xdr:row>46</xdr:row>
      <xdr:rowOff>14287</xdr:rowOff>
    </xdr:to>
    <xdr:graphicFrame macro="">
      <xdr:nvGraphicFramePr>
        <xdr:cNvPr id="6" name="Gráfico 5">
          <a:extLst>
            <a:ext uri="{FF2B5EF4-FFF2-40B4-BE49-F238E27FC236}">
              <a16:creationId xmlns:a16="http://schemas.microsoft.com/office/drawing/2014/main" id="{15AD4BD6-714F-4C53-94E5-01F651F199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30</xdr:row>
      <xdr:rowOff>0</xdr:rowOff>
    </xdr:from>
    <xdr:to>
      <xdr:col>5</xdr:col>
      <xdr:colOff>704850</xdr:colOff>
      <xdr:row>55</xdr:row>
      <xdr:rowOff>19050</xdr:rowOff>
    </xdr:to>
    <xdr:grpSp>
      <xdr:nvGrpSpPr>
        <xdr:cNvPr id="5" name="Grupo 4">
          <a:extLst>
            <a:ext uri="{FF2B5EF4-FFF2-40B4-BE49-F238E27FC236}">
              <a16:creationId xmlns:a16="http://schemas.microsoft.com/office/drawing/2014/main" id="{3B440D52-D347-483C-BA52-FA89E1D6928E}"/>
            </a:ext>
          </a:extLst>
        </xdr:cNvPr>
        <xdr:cNvGrpSpPr/>
      </xdr:nvGrpSpPr>
      <xdr:grpSpPr>
        <a:xfrm>
          <a:off x="1628775" y="6286500"/>
          <a:ext cx="7105650" cy="4781550"/>
          <a:chOff x="3476625" y="8258175"/>
          <a:chExt cx="6203783" cy="4644000"/>
        </a:xfrm>
      </xdr:grpSpPr>
      <xdr:pic>
        <xdr:nvPicPr>
          <xdr:cNvPr id="7" name="Imagen 6" descr="Imagen que contiene texto&#10;&#10;Descripción generada con confianza alta">
            <a:extLst>
              <a:ext uri="{FF2B5EF4-FFF2-40B4-BE49-F238E27FC236}">
                <a16:creationId xmlns:a16="http://schemas.microsoft.com/office/drawing/2014/main" id="{3FAEC3DC-E8B3-4B4C-A6AE-0E128D5E6EB0}"/>
              </a:ext>
            </a:extLst>
          </xdr:cNvPr>
          <xdr:cNvPicPr>
            <a:picLocks noChangeAspect="1"/>
          </xdr:cNvPicPr>
        </xdr:nvPicPr>
        <xdr:blipFill rotWithShape="1">
          <a:blip xmlns:r="http://schemas.openxmlformats.org/officeDocument/2006/relationships" r:embed="rId4"/>
          <a:srcRect l="12747" t="12470" r="10106" b="11455"/>
          <a:stretch/>
        </xdr:blipFill>
        <xdr:spPr>
          <a:xfrm>
            <a:off x="3476625" y="8258175"/>
            <a:ext cx="6203783" cy="4644000"/>
          </a:xfrm>
          <a:prstGeom prst="rect">
            <a:avLst/>
          </a:prstGeom>
        </xdr:spPr>
      </xdr:pic>
      <xdr:grpSp>
        <xdr:nvGrpSpPr>
          <xdr:cNvPr id="8" name="Grupo 7">
            <a:extLst>
              <a:ext uri="{FF2B5EF4-FFF2-40B4-BE49-F238E27FC236}">
                <a16:creationId xmlns:a16="http://schemas.microsoft.com/office/drawing/2014/main" id="{481BCEB2-BC4B-4DAB-AD07-F8FCA451335F}"/>
              </a:ext>
            </a:extLst>
          </xdr:cNvPr>
          <xdr:cNvGrpSpPr/>
        </xdr:nvGrpSpPr>
        <xdr:grpSpPr>
          <a:xfrm>
            <a:off x="6332981" y="9125237"/>
            <a:ext cx="2860338" cy="3285644"/>
            <a:chOff x="7314935" y="9125237"/>
            <a:chExt cx="3404900" cy="3285644"/>
          </a:xfrm>
        </xdr:grpSpPr>
        <xdr:sp macro="" textlink="">
          <xdr:nvSpPr>
            <xdr:cNvPr id="9" name="CuadroTexto 5">
              <a:extLst>
                <a:ext uri="{FF2B5EF4-FFF2-40B4-BE49-F238E27FC236}">
                  <a16:creationId xmlns:a16="http://schemas.microsoft.com/office/drawing/2014/main" id="{B56AE603-94E7-4A35-89F4-646B69CFD6ED}"/>
                </a:ext>
              </a:extLst>
            </xdr:cNvPr>
            <xdr:cNvSpPr txBox="1"/>
          </xdr:nvSpPr>
          <xdr:spPr>
            <a:xfrm>
              <a:off x="7354530" y="9675588"/>
              <a:ext cx="709119" cy="253916"/>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000" b="1">
                  <a:solidFill>
                    <a:schemeClr val="bg2"/>
                  </a:solidFill>
                </a:rPr>
                <a:t>Sabinas</a:t>
              </a:r>
            </a:p>
          </xdr:txBody>
        </xdr:sp>
        <xdr:sp macro="" textlink="">
          <xdr:nvSpPr>
            <xdr:cNvPr id="10" name="CuadroTexto 6">
              <a:extLst>
                <a:ext uri="{FF2B5EF4-FFF2-40B4-BE49-F238E27FC236}">
                  <a16:creationId xmlns:a16="http://schemas.microsoft.com/office/drawing/2014/main" id="{61313A55-AC5B-4760-9F69-B95C8DBD6B00}"/>
                </a:ext>
              </a:extLst>
            </xdr:cNvPr>
            <xdr:cNvSpPr txBox="1"/>
          </xdr:nvSpPr>
          <xdr:spPr>
            <a:xfrm>
              <a:off x="8760098" y="10400155"/>
              <a:ext cx="826560" cy="61650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100" b="1">
                  <a:solidFill>
                    <a:schemeClr val="tx1">
                      <a:lumMod val="75000"/>
                      <a:lumOff val="25000"/>
                    </a:schemeClr>
                  </a:solidFill>
                </a:rPr>
                <a:t>Golfo de México Profundo</a:t>
              </a:r>
            </a:p>
          </xdr:txBody>
        </xdr:sp>
        <xdr:sp macro="" textlink="">
          <xdr:nvSpPr>
            <xdr:cNvPr id="11" name="CuadroTexto 7">
              <a:extLst>
                <a:ext uri="{FF2B5EF4-FFF2-40B4-BE49-F238E27FC236}">
                  <a16:creationId xmlns:a16="http://schemas.microsoft.com/office/drawing/2014/main" id="{D5464461-1C81-48F7-A689-7CC325F9D8C6}"/>
                </a:ext>
              </a:extLst>
            </xdr:cNvPr>
            <xdr:cNvSpPr txBox="1"/>
          </xdr:nvSpPr>
          <xdr:spPr>
            <a:xfrm>
              <a:off x="8118132" y="10114303"/>
              <a:ext cx="709119" cy="268733"/>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solidFill>
                    <a:schemeClr val="bg1">
                      <a:lumMod val="25000"/>
                    </a:schemeClr>
                  </a:solidFill>
                </a:rPr>
                <a:t>Burgos</a:t>
              </a:r>
            </a:p>
          </xdr:txBody>
        </xdr:sp>
        <xdr:sp macro="" textlink="">
          <xdr:nvSpPr>
            <xdr:cNvPr id="12" name="CuadroTexto 8">
              <a:extLst>
                <a:ext uri="{FF2B5EF4-FFF2-40B4-BE49-F238E27FC236}">
                  <a16:creationId xmlns:a16="http://schemas.microsoft.com/office/drawing/2014/main" id="{E3CEADA1-D331-40E1-8CF6-6D5419B335FF}"/>
                </a:ext>
              </a:extLst>
            </xdr:cNvPr>
            <xdr:cNvSpPr txBox="1"/>
          </xdr:nvSpPr>
          <xdr:spPr>
            <a:xfrm>
              <a:off x="7314935" y="9125237"/>
              <a:ext cx="704882" cy="369332"/>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900" b="1">
                  <a:solidFill>
                    <a:schemeClr val="bg2"/>
                  </a:solidFill>
                </a:rPr>
                <a:t>Burro Picachos</a:t>
              </a:r>
            </a:p>
          </xdr:txBody>
        </xdr:sp>
        <xdr:sp macro="" textlink="">
          <xdr:nvSpPr>
            <xdr:cNvPr id="13" name="CuadroTexto 9">
              <a:extLst>
                <a:ext uri="{FF2B5EF4-FFF2-40B4-BE49-F238E27FC236}">
                  <a16:creationId xmlns:a16="http://schemas.microsoft.com/office/drawing/2014/main" id="{3538C5E9-48D5-4981-B8D7-E8337EF68A84}"/>
                </a:ext>
              </a:extLst>
            </xdr:cNvPr>
            <xdr:cNvSpPr txBox="1"/>
          </xdr:nvSpPr>
          <xdr:spPr>
            <a:xfrm>
              <a:off x="8092224" y="10887974"/>
              <a:ext cx="826560" cy="37407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900" b="1">
                  <a:solidFill>
                    <a:schemeClr val="bg2"/>
                  </a:solidFill>
                </a:rPr>
                <a:t>Tampico-  Misantla</a:t>
              </a:r>
            </a:p>
          </xdr:txBody>
        </xdr:sp>
        <xdr:sp macro="" textlink="">
          <xdr:nvSpPr>
            <xdr:cNvPr id="14" name="CuadroTexto 10">
              <a:extLst>
                <a:ext uri="{FF2B5EF4-FFF2-40B4-BE49-F238E27FC236}">
                  <a16:creationId xmlns:a16="http://schemas.microsoft.com/office/drawing/2014/main" id="{193BA0C8-E531-4EAA-AFC4-07162E9F1BB2}"/>
                </a:ext>
              </a:extLst>
            </xdr:cNvPr>
            <xdr:cNvSpPr txBox="1"/>
          </xdr:nvSpPr>
          <xdr:spPr>
            <a:xfrm>
              <a:off x="8440383" y="11629461"/>
              <a:ext cx="826560" cy="230832"/>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b="1">
                  <a:solidFill>
                    <a:schemeClr val="bg2"/>
                  </a:solidFill>
                </a:rPr>
                <a:t>Veracruz</a:t>
              </a:r>
            </a:p>
          </xdr:txBody>
        </xdr:sp>
        <xdr:sp macro="" textlink="">
          <xdr:nvSpPr>
            <xdr:cNvPr id="15" name="CuadroTexto 11">
              <a:extLst>
                <a:ext uri="{FF2B5EF4-FFF2-40B4-BE49-F238E27FC236}">
                  <a16:creationId xmlns:a16="http://schemas.microsoft.com/office/drawing/2014/main" id="{8D59A956-17F0-47E3-BDFD-F746941AB644}"/>
                </a:ext>
              </a:extLst>
            </xdr:cNvPr>
            <xdr:cNvSpPr txBox="1"/>
          </xdr:nvSpPr>
          <xdr:spPr>
            <a:xfrm>
              <a:off x="8899645" y="11595223"/>
              <a:ext cx="1029383" cy="415498"/>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000" b="1">
                  <a:solidFill>
                    <a:schemeClr val="bg1">
                      <a:lumMod val="25000"/>
                    </a:schemeClr>
                  </a:solidFill>
                </a:rPr>
                <a:t>Cuencas del Sureste</a:t>
              </a:r>
            </a:p>
          </xdr:txBody>
        </xdr:sp>
        <xdr:sp macro="" textlink="">
          <xdr:nvSpPr>
            <xdr:cNvPr id="16" name="CuadroTexto 12">
              <a:extLst>
                <a:ext uri="{FF2B5EF4-FFF2-40B4-BE49-F238E27FC236}">
                  <a16:creationId xmlns:a16="http://schemas.microsoft.com/office/drawing/2014/main" id="{129512BB-EE55-4EC2-8DAA-7A5C46EAF56E}"/>
                </a:ext>
              </a:extLst>
            </xdr:cNvPr>
            <xdr:cNvSpPr txBox="1"/>
          </xdr:nvSpPr>
          <xdr:spPr>
            <a:xfrm>
              <a:off x="9070149" y="12041549"/>
              <a:ext cx="1029383" cy="369332"/>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900" b="1">
                  <a:solidFill>
                    <a:schemeClr val="bg1">
                      <a:lumMod val="25000"/>
                    </a:schemeClr>
                  </a:solidFill>
                </a:rPr>
                <a:t>Cinturón Plegado de Chiapas</a:t>
              </a:r>
            </a:p>
          </xdr:txBody>
        </xdr:sp>
        <xdr:sp macro="" textlink="">
          <xdr:nvSpPr>
            <xdr:cNvPr id="17" name="CuadroTexto 13">
              <a:extLst>
                <a:ext uri="{FF2B5EF4-FFF2-40B4-BE49-F238E27FC236}">
                  <a16:creationId xmlns:a16="http://schemas.microsoft.com/office/drawing/2014/main" id="{CF83BF86-C029-4A1E-8330-D8546A4F09CC}"/>
                </a:ext>
              </a:extLst>
            </xdr:cNvPr>
            <xdr:cNvSpPr txBox="1"/>
          </xdr:nvSpPr>
          <xdr:spPr>
            <a:xfrm>
              <a:off x="9690452" y="11016659"/>
              <a:ext cx="1029383" cy="442619"/>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100" b="1">
                  <a:solidFill>
                    <a:schemeClr val="bg2"/>
                  </a:solidFill>
                </a:rPr>
                <a:t>Plataforma de Yucatán</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29</xdr:row>
      <xdr:rowOff>114300</xdr:rowOff>
    </xdr:from>
    <xdr:to>
      <xdr:col>10</xdr:col>
      <xdr:colOff>209550</xdr:colOff>
      <xdr:row>57</xdr:row>
      <xdr:rowOff>85725</xdr:rowOff>
    </xdr:to>
    <xdr:grpSp>
      <xdr:nvGrpSpPr>
        <xdr:cNvPr id="77" name="Grupo 76">
          <a:extLst>
            <a:ext uri="{FF2B5EF4-FFF2-40B4-BE49-F238E27FC236}">
              <a16:creationId xmlns:a16="http://schemas.microsoft.com/office/drawing/2014/main" id="{70B519D6-5939-4636-9EAC-3ADAF50EA258}"/>
            </a:ext>
          </a:extLst>
        </xdr:cNvPr>
        <xdr:cNvGrpSpPr/>
      </xdr:nvGrpSpPr>
      <xdr:grpSpPr>
        <a:xfrm>
          <a:off x="685800" y="6019800"/>
          <a:ext cx="9525000" cy="5657850"/>
          <a:chOff x="685800" y="6019800"/>
          <a:chExt cx="9525000" cy="5657850"/>
        </a:xfrm>
      </xdr:grpSpPr>
      <xdr:grpSp>
        <xdr:nvGrpSpPr>
          <xdr:cNvPr id="9" name="Grupo 8">
            <a:extLst>
              <a:ext uri="{FF2B5EF4-FFF2-40B4-BE49-F238E27FC236}">
                <a16:creationId xmlns:a16="http://schemas.microsoft.com/office/drawing/2014/main" id="{27AF4A81-4D49-41FE-AEAB-46490559EEF1}"/>
              </a:ext>
            </a:extLst>
          </xdr:cNvPr>
          <xdr:cNvGrpSpPr/>
        </xdr:nvGrpSpPr>
        <xdr:grpSpPr>
          <a:xfrm>
            <a:off x="685800" y="6019800"/>
            <a:ext cx="9525000" cy="5657850"/>
            <a:chOff x="3484986" y="8265646"/>
            <a:chExt cx="6203783" cy="4644000"/>
          </a:xfrm>
        </xdr:grpSpPr>
        <xdr:pic>
          <xdr:nvPicPr>
            <xdr:cNvPr id="11" name="Imagen 10" descr="Imagen que contiene texto&#10;&#10;Descripción generada con confianza alta">
              <a:extLst>
                <a:ext uri="{FF2B5EF4-FFF2-40B4-BE49-F238E27FC236}">
                  <a16:creationId xmlns:a16="http://schemas.microsoft.com/office/drawing/2014/main" id="{13980E44-3A07-49BF-B92C-D9E7C27FC7FD}"/>
                </a:ext>
              </a:extLst>
            </xdr:cNvPr>
            <xdr:cNvPicPr>
              <a:picLocks noChangeAspect="1"/>
            </xdr:cNvPicPr>
          </xdr:nvPicPr>
          <xdr:blipFill rotWithShape="1">
            <a:blip xmlns:r="http://schemas.openxmlformats.org/officeDocument/2006/relationships" r:embed="rId1"/>
            <a:srcRect l="12747" t="12470" r="10106" b="11455"/>
            <a:stretch/>
          </xdr:blipFill>
          <xdr:spPr>
            <a:xfrm>
              <a:off x="3484986" y="8265646"/>
              <a:ext cx="6203783" cy="4644000"/>
            </a:xfrm>
            <a:prstGeom prst="rect">
              <a:avLst/>
            </a:prstGeom>
          </xdr:spPr>
        </xdr:pic>
        <xdr:grpSp>
          <xdr:nvGrpSpPr>
            <xdr:cNvPr id="12" name="Grupo 11">
              <a:extLst>
                <a:ext uri="{FF2B5EF4-FFF2-40B4-BE49-F238E27FC236}">
                  <a16:creationId xmlns:a16="http://schemas.microsoft.com/office/drawing/2014/main" id="{AD0250A5-0E07-45C6-8B62-C1F6DA737E3D}"/>
                </a:ext>
              </a:extLst>
            </xdr:cNvPr>
            <xdr:cNvGrpSpPr/>
          </xdr:nvGrpSpPr>
          <xdr:grpSpPr>
            <a:xfrm>
              <a:off x="6674126" y="9869232"/>
              <a:ext cx="2016251" cy="2027622"/>
              <a:chOff x="7721019" y="9869232"/>
              <a:chExt cx="2400110" cy="2027622"/>
            </a:xfrm>
          </xdr:grpSpPr>
          <xdr:sp macro="" textlink="">
            <xdr:nvSpPr>
              <xdr:cNvPr id="14" name="CuadroTexto 6">
                <a:extLst>
                  <a:ext uri="{FF2B5EF4-FFF2-40B4-BE49-F238E27FC236}">
                    <a16:creationId xmlns:a16="http://schemas.microsoft.com/office/drawing/2014/main" id="{9DB42180-3626-4A5D-B7C9-63428862488C}"/>
                  </a:ext>
                </a:extLst>
              </xdr:cNvPr>
              <xdr:cNvSpPr txBox="1"/>
            </xdr:nvSpPr>
            <xdr:spPr>
              <a:xfrm>
                <a:off x="8774869" y="10096648"/>
                <a:ext cx="938575" cy="366411"/>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1200" b="1" i="0" u="none" strike="noStrike" kern="120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Deep Gulf of Mexico</a:t>
                </a:r>
              </a:p>
            </xdr:txBody>
          </xdr:sp>
          <xdr:sp macro="" textlink="">
            <xdr:nvSpPr>
              <xdr:cNvPr id="15" name="CuadroTexto 7">
                <a:extLst>
                  <a:ext uri="{FF2B5EF4-FFF2-40B4-BE49-F238E27FC236}">
                    <a16:creationId xmlns:a16="http://schemas.microsoft.com/office/drawing/2014/main" id="{E6701C46-96B1-499B-8279-22B162718A92}"/>
                  </a:ext>
                </a:extLst>
              </xdr:cNvPr>
              <xdr:cNvSpPr txBox="1"/>
            </xdr:nvSpPr>
            <xdr:spPr>
              <a:xfrm>
                <a:off x="8062914" y="9869232"/>
                <a:ext cx="805218" cy="227220"/>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s-MX" sz="1200" b="1" i="0" u="none" strike="noStrike" kern="120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Burgos</a:t>
                </a:r>
              </a:p>
            </xdr:txBody>
          </xdr:sp>
          <xdr:sp macro="" textlink="">
            <xdr:nvSpPr>
              <xdr:cNvPr id="17" name="CuadroTexto 9">
                <a:extLst>
                  <a:ext uri="{FF2B5EF4-FFF2-40B4-BE49-F238E27FC236}">
                    <a16:creationId xmlns:a16="http://schemas.microsoft.com/office/drawing/2014/main" id="{1CE68D00-36DF-4FAA-9C2B-81B0E05DE84E}"/>
                  </a:ext>
                </a:extLst>
              </xdr:cNvPr>
              <xdr:cNvSpPr txBox="1"/>
            </xdr:nvSpPr>
            <xdr:spPr>
              <a:xfrm>
                <a:off x="7721019" y="10805206"/>
                <a:ext cx="938575" cy="366411"/>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s-MX" sz="1200" b="1" i="0" u="none" strike="noStrike" kern="120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Tampico-  Misantla</a:t>
                </a:r>
              </a:p>
            </xdr:txBody>
          </xdr:sp>
          <xdr:sp macro="" textlink="">
            <xdr:nvSpPr>
              <xdr:cNvPr id="18" name="CuadroTexto 10">
                <a:extLst>
                  <a:ext uri="{FF2B5EF4-FFF2-40B4-BE49-F238E27FC236}">
                    <a16:creationId xmlns:a16="http://schemas.microsoft.com/office/drawing/2014/main" id="{8543B0EA-E3AE-40CB-8D26-570A08F16D9E}"/>
                  </a:ext>
                </a:extLst>
              </xdr:cNvPr>
              <xdr:cNvSpPr txBox="1"/>
            </xdr:nvSpPr>
            <xdr:spPr>
              <a:xfrm>
                <a:off x="7928716" y="11669634"/>
                <a:ext cx="938575" cy="227220"/>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1200" b="1" i="0" u="none" strike="noStrike" kern="120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Veracruz</a:t>
                </a:r>
              </a:p>
            </xdr:txBody>
          </xdr:sp>
          <xdr:sp macro="" textlink="">
            <xdr:nvSpPr>
              <xdr:cNvPr id="19" name="CuadroTexto 11">
                <a:extLst>
                  <a:ext uri="{FF2B5EF4-FFF2-40B4-BE49-F238E27FC236}">
                    <a16:creationId xmlns:a16="http://schemas.microsoft.com/office/drawing/2014/main" id="{FB1A2130-90D0-458D-965D-B12BBA5E25CD}"/>
                  </a:ext>
                </a:extLst>
              </xdr:cNvPr>
              <xdr:cNvSpPr txBox="1"/>
            </xdr:nvSpPr>
            <xdr:spPr>
              <a:xfrm>
                <a:off x="8952244" y="11371476"/>
                <a:ext cx="1168885" cy="366411"/>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1200" b="1" i="0" u="none" strike="noStrike" kern="120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Southeast</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MX" sz="1200" b="1" i="0" u="none" strike="noStrike" kern="120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Basin</a:t>
                </a:r>
              </a:p>
            </xdr:txBody>
          </xdr:sp>
        </xdr:grpSp>
      </xdr:grpSp>
      <xdr:sp macro="" textlink="">
        <xdr:nvSpPr>
          <xdr:cNvPr id="30" name="CuadroTexto 29">
            <a:extLst>
              <a:ext uri="{FF2B5EF4-FFF2-40B4-BE49-F238E27FC236}">
                <a16:creationId xmlns:a16="http://schemas.microsoft.com/office/drawing/2014/main" id="{F9453F6B-EF4E-4082-BA59-26AB69EAF5DC}"/>
              </a:ext>
            </a:extLst>
          </xdr:cNvPr>
          <xdr:cNvSpPr txBox="1"/>
        </xdr:nvSpPr>
        <xdr:spPr>
          <a:xfrm>
            <a:off x="5972175" y="8153400"/>
            <a:ext cx="1076326" cy="628650"/>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baseline="0">
                <a:latin typeface="Arial" panose="020B0604020202020204" pitchFamily="34" charset="0"/>
                <a:cs typeface="Arial" panose="020B0604020202020204" pitchFamily="34" charset="0"/>
              </a:rPr>
              <a:t>       22</a:t>
            </a:r>
            <a:endParaRPr lang="es-MX" sz="1100">
              <a:latin typeface="Arial" panose="020B0604020202020204" pitchFamily="34" charset="0"/>
              <a:cs typeface="Arial" panose="020B0604020202020204" pitchFamily="34" charset="0"/>
            </a:endParaRPr>
          </a:p>
          <a:p>
            <a:r>
              <a:rPr lang="es-MX" sz="1100">
                <a:latin typeface="Arial" panose="020B0604020202020204" pitchFamily="34" charset="0"/>
                <a:cs typeface="Arial" panose="020B0604020202020204" pitchFamily="34" charset="0"/>
              </a:rPr>
              <a:t>        </a:t>
            </a:r>
            <a:r>
              <a:rPr lang="es-MX" sz="1400" b="1" baseline="0">
                <a:solidFill>
                  <a:schemeClr val="dk1"/>
                </a:solidFill>
                <a:latin typeface="Arial" panose="020B0604020202020204" pitchFamily="34" charset="0"/>
                <a:ea typeface="+mn-ea"/>
                <a:cs typeface="Arial" panose="020B0604020202020204" pitchFamily="34" charset="0"/>
              </a:rPr>
              <a:t>298</a:t>
            </a:r>
          </a:p>
        </xdr:txBody>
      </xdr:sp>
      <xdr:grpSp>
        <xdr:nvGrpSpPr>
          <xdr:cNvPr id="62" name="Grupo 61">
            <a:extLst>
              <a:ext uri="{FF2B5EF4-FFF2-40B4-BE49-F238E27FC236}">
                <a16:creationId xmlns:a16="http://schemas.microsoft.com/office/drawing/2014/main" id="{78351A0D-FC6D-4195-896D-6D27C04889B9}"/>
              </a:ext>
            </a:extLst>
          </xdr:cNvPr>
          <xdr:cNvGrpSpPr/>
        </xdr:nvGrpSpPr>
        <xdr:grpSpPr>
          <a:xfrm>
            <a:off x="5943600" y="8181975"/>
            <a:ext cx="504825" cy="465534"/>
            <a:chOff x="7267575" y="6219826"/>
            <a:chExt cx="504825" cy="465534"/>
          </a:xfrm>
        </xdr:grpSpPr>
        <xdr:pic>
          <xdr:nvPicPr>
            <xdr:cNvPr id="63" name="Gráfico 62">
              <a:extLst>
                <a:ext uri="{FF2B5EF4-FFF2-40B4-BE49-F238E27FC236}">
                  <a16:creationId xmlns:a16="http://schemas.microsoft.com/office/drawing/2014/main" id="{9B9AEF2B-4CD4-4341-84B6-D86EB9E0B4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96151" y="6477001"/>
              <a:ext cx="476249" cy="208359"/>
            </a:xfrm>
            <a:prstGeom prst="rect">
              <a:avLst/>
            </a:prstGeom>
          </xdr:spPr>
        </xdr:pic>
        <xdr:pic>
          <xdr:nvPicPr>
            <xdr:cNvPr id="64" name="Gráfico 63">
              <a:extLst>
                <a:ext uri="{FF2B5EF4-FFF2-40B4-BE49-F238E27FC236}">
                  <a16:creationId xmlns:a16="http://schemas.microsoft.com/office/drawing/2014/main" id="{2DB16154-2308-4BD1-A7B6-2593C6E0AA2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267575" y="6219826"/>
              <a:ext cx="504825" cy="220861"/>
            </a:xfrm>
            <a:prstGeom prst="rect">
              <a:avLst/>
            </a:prstGeom>
          </xdr:spPr>
        </xdr:pic>
      </xdr:grpSp>
    </xdr:grpSp>
    <xdr:clientData/>
  </xdr:twoCellAnchor>
  <xdr:twoCellAnchor editAs="oneCell">
    <xdr:from>
      <xdr:col>0</xdr:col>
      <xdr:colOff>102394</xdr:colOff>
      <xdr:row>0</xdr:row>
      <xdr:rowOff>88106</xdr:rowOff>
    </xdr:from>
    <xdr:to>
      <xdr:col>1</xdr:col>
      <xdr:colOff>476250</xdr:colOff>
      <xdr:row>2</xdr:row>
      <xdr:rowOff>157991</xdr:rowOff>
    </xdr:to>
    <xdr:pic>
      <xdr:nvPicPr>
        <xdr:cNvPr id="2" name="Imagen 1">
          <a:extLst>
            <a:ext uri="{FF2B5EF4-FFF2-40B4-BE49-F238E27FC236}">
              <a16:creationId xmlns:a16="http://schemas.microsoft.com/office/drawing/2014/main" id="{20132517-239A-4126-8E48-ADE0ECBFB533}"/>
            </a:ext>
          </a:extLst>
        </xdr:cNvPr>
        <xdr:cNvPicPr>
          <a:picLocks noChangeAspect="1"/>
        </xdr:cNvPicPr>
      </xdr:nvPicPr>
      <xdr:blipFill>
        <a:blip xmlns:r="http://schemas.openxmlformats.org/officeDocument/2006/relationships" r:embed="rId6"/>
        <a:stretch>
          <a:fillRect/>
        </a:stretch>
      </xdr:blipFill>
      <xdr:spPr>
        <a:xfrm>
          <a:off x="102394" y="88106"/>
          <a:ext cx="783431" cy="660435"/>
        </a:xfrm>
        <a:prstGeom prst="rect">
          <a:avLst/>
        </a:prstGeom>
      </xdr:spPr>
    </xdr:pic>
    <xdr:clientData/>
  </xdr:twoCellAnchor>
  <xdr:twoCellAnchor>
    <xdr:from>
      <xdr:col>0</xdr:col>
      <xdr:colOff>600074</xdr:colOff>
      <xdr:row>29</xdr:row>
      <xdr:rowOff>0</xdr:rowOff>
    </xdr:from>
    <xdr:to>
      <xdr:col>1</xdr:col>
      <xdr:colOff>209549</xdr:colOff>
      <xdr:row>58</xdr:row>
      <xdr:rowOff>0</xdr:rowOff>
    </xdr:to>
    <xdr:sp macro="" textlink="">
      <xdr:nvSpPr>
        <xdr:cNvPr id="6" name="Rectángulo 5">
          <a:extLst>
            <a:ext uri="{FF2B5EF4-FFF2-40B4-BE49-F238E27FC236}">
              <a16:creationId xmlns:a16="http://schemas.microsoft.com/office/drawing/2014/main" id="{B6BC4C09-ECAF-4A22-A296-30FD63E36287}"/>
            </a:ext>
          </a:extLst>
        </xdr:cNvPr>
        <xdr:cNvSpPr/>
      </xdr:nvSpPr>
      <xdr:spPr>
        <a:xfrm>
          <a:off x="600074" y="5686425"/>
          <a:ext cx="371475" cy="4762500"/>
        </a:xfrm>
        <a:prstGeom prst="rect">
          <a:avLst/>
        </a:prstGeom>
        <a:solidFill>
          <a:schemeClr val="accent1">
            <a:lumMod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vert="vert270" rtlCol="0" anchor="ctr"/>
        <a:lstStyle/>
        <a:p>
          <a:pPr algn="ctr"/>
          <a:r>
            <a:rPr lang="es-MX" sz="1400" b="1">
              <a:latin typeface="Arial" panose="020B0604020202020204" pitchFamily="34" charset="0"/>
              <a:cs typeface="Arial" panose="020B0604020202020204" pitchFamily="34" charset="0"/>
            </a:rPr>
            <a:t>Basin</a:t>
          </a:r>
        </a:p>
      </xdr:txBody>
    </xdr:sp>
    <xdr:clientData/>
  </xdr:twoCellAnchor>
  <xdr:twoCellAnchor>
    <xdr:from>
      <xdr:col>0</xdr:col>
      <xdr:colOff>609600</xdr:colOff>
      <xdr:row>9</xdr:row>
      <xdr:rowOff>85725</xdr:rowOff>
    </xdr:from>
    <xdr:to>
      <xdr:col>1</xdr:col>
      <xdr:colOff>219075</xdr:colOff>
      <xdr:row>28</xdr:row>
      <xdr:rowOff>85725</xdr:rowOff>
    </xdr:to>
    <xdr:sp macro="" textlink="">
      <xdr:nvSpPr>
        <xdr:cNvPr id="7" name="Rectángulo 6">
          <a:extLst>
            <a:ext uri="{FF2B5EF4-FFF2-40B4-BE49-F238E27FC236}">
              <a16:creationId xmlns:a16="http://schemas.microsoft.com/office/drawing/2014/main" id="{4D2DAE16-0785-4BD7-851A-A835F57ADFF4}"/>
            </a:ext>
          </a:extLst>
        </xdr:cNvPr>
        <xdr:cNvSpPr/>
      </xdr:nvSpPr>
      <xdr:spPr>
        <a:xfrm>
          <a:off x="609600" y="1885950"/>
          <a:ext cx="371475" cy="3619500"/>
        </a:xfrm>
        <a:prstGeom prst="rect">
          <a:avLst/>
        </a:prstGeom>
        <a:solidFill>
          <a:srgbClr val="002060"/>
        </a:solidFill>
        <a:ln w="12700"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vert="vert270" rtlCol="0" anchor="ctr"/>
        <a:lstStyle/>
        <a:p>
          <a:pPr algn="ctr"/>
          <a:r>
            <a:rPr lang="es-MX" sz="1400" b="1">
              <a:solidFill>
                <a:schemeClr val="bg1"/>
              </a:solidFill>
              <a:latin typeface="Arial" panose="020B0604020202020204" pitchFamily="34" charset="0"/>
              <a:cs typeface="Arial" panose="020B0604020202020204" pitchFamily="34" charset="0"/>
            </a:rPr>
            <a:t>Round</a:t>
          </a:r>
        </a:p>
      </xdr:txBody>
    </xdr:sp>
    <xdr:clientData/>
  </xdr:twoCellAnchor>
  <xdr:twoCellAnchor>
    <xdr:from>
      <xdr:col>1</xdr:col>
      <xdr:colOff>0</xdr:colOff>
      <xdr:row>5</xdr:row>
      <xdr:rowOff>114300</xdr:rowOff>
    </xdr:from>
    <xdr:to>
      <xdr:col>10</xdr:col>
      <xdr:colOff>219075</xdr:colOff>
      <xdr:row>8</xdr:row>
      <xdr:rowOff>95250</xdr:rowOff>
    </xdr:to>
    <xdr:sp macro="" textlink="">
      <xdr:nvSpPr>
        <xdr:cNvPr id="8" name="Rectángulo 7">
          <a:extLst>
            <a:ext uri="{FF2B5EF4-FFF2-40B4-BE49-F238E27FC236}">
              <a16:creationId xmlns:a16="http://schemas.microsoft.com/office/drawing/2014/main" id="{75E6F55C-EC7E-4D6D-AB64-D8FEC292590B}"/>
            </a:ext>
          </a:extLst>
        </xdr:cNvPr>
        <xdr:cNvSpPr/>
      </xdr:nvSpPr>
      <xdr:spPr>
        <a:xfrm>
          <a:off x="412750" y="1162050"/>
          <a:ext cx="7077075" cy="552450"/>
        </a:xfrm>
        <a:prstGeom prst="rect">
          <a:avLst/>
        </a:prstGeom>
        <a:solidFill>
          <a:schemeClr val="accent3">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MX" sz="1400" b="1">
              <a:solidFill>
                <a:sysClr val="windowText" lastClr="000000"/>
              </a:solidFill>
              <a:latin typeface="Arial" panose="020B0604020202020204" pitchFamily="34" charset="0"/>
              <a:cs typeface="Arial" panose="020B0604020202020204" pitchFamily="34" charset="0"/>
            </a:rPr>
            <a:t>Commited Investment in the Minimum Work Programs</a:t>
          </a:r>
          <a:r>
            <a:rPr lang="es-MX" sz="1400" b="1" baseline="0">
              <a:solidFill>
                <a:sysClr val="windowText" lastClr="000000"/>
              </a:solidFill>
              <a:latin typeface="Arial" panose="020B0604020202020204" pitchFamily="34" charset="0"/>
              <a:cs typeface="Arial" panose="020B0604020202020204" pitchFamily="34" charset="0"/>
            </a:rPr>
            <a:t> of Exploration and Production Contracts</a:t>
          </a:r>
          <a:r>
            <a:rPr lang="es-MX" sz="1400" b="1">
              <a:solidFill>
                <a:sysClr val="windowText" lastClr="000000"/>
              </a:solidFill>
              <a:latin typeface="Arial" panose="020B0604020202020204" pitchFamily="34" charset="0"/>
              <a:cs typeface="Arial" panose="020B0604020202020204" pitchFamily="34" charset="0"/>
            </a:rPr>
            <a:t> is</a:t>
          </a:r>
          <a:r>
            <a:rPr lang="es-MX" sz="1400" b="1" baseline="0">
              <a:solidFill>
                <a:sysClr val="windowText" lastClr="000000"/>
              </a:solidFill>
              <a:latin typeface="Arial" panose="020B0604020202020204" pitchFamily="34" charset="0"/>
              <a:cs typeface="Arial" panose="020B0604020202020204" pitchFamily="34" charset="0"/>
            </a:rPr>
            <a:t> for a total of</a:t>
          </a:r>
          <a:r>
            <a:rPr lang="es-MX" sz="1400" b="1">
              <a:solidFill>
                <a:sysClr val="windowText" lastClr="000000"/>
              </a:solidFill>
              <a:latin typeface="Arial" panose="020B0604020202020204" pitchFamily="34" charset="0"/>
              <a:cs typeface="Arial" panose="020B0604020202020204" pitchFamily="34" charset="0"/>
            </a:rPr>
            <a:t> US$4.158 billion.</a:t>
          </a:r>
        </a:p>
      </xdr:txBody>
    </xdr:sp>
    <xdr:clientData/>
  </xdr:twoCellAnchor>
  <xdr:twoCellAnchor>
    <xdr:from>
      <xdr:col>1</xdr:col>
      <xdr:colOff>180975</xdr:colOff>
      <xdr:row>9</xdr:row>
      <xdr:rowOff>85725</xdr:rowOff>
    </xdr:from>
    <xdr:to>
      <xdr:col>10</xdr:col>
      <xdr:colOff>180975</xdr:colOff>
      <xdr:row>28</xdr:row>
      <xdr:rowOff>90488</xdr:rowOff>
    </xdr:to>
    <xdr:graphicFrame macro="">
      <xdr:nvGraphicFramePr>
        <xdr:cNvPr id="10" name="Gráfico 9">
          <a:extLst>
            <a:ext uri="{FF2B5EF4-FFF2-40B4-BE49-F238E27FC236}">
              <a16:creationId xmlns:a16="http://schemas.microsoft.com/office/drawing/2014/main" id="{9D3CCD4A-F469-4C32-B205-E07D954652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333375</xdr:colOff>
      <xdr:row>37</xdr:row>
      <xdr:rowOff>47625</xdr:rowOff>
    </xdr:from>
    <xdr:to>
      <xdr:col>7</xdr:col>
      <xdr:colOff>1085850</xdr:colOff>
      <xdr:row>38</xdr:row>
      <xdr:rowOff>95250</xdr:rowOff>
    </xdr:to>
    <xdr:sp macro="" textlink="">
      <xdr:nvSpPr>
        <xdr:cNvPr id="24" name="CuadroTexto 23">
          <a:extLst>
            <a:ext uri="{FF2B5EF4-FFF2-40B4-BE49-F238E27FC236}">
              <a16:creationId xmlns:a16="http://schemas.microsoft.com/office/drawing/2014/main" id="{77FC283B-4CBB-44E7-856A-F2D8D12D8247}"/>
            </a:ext>
          </a:extLst>
        </xdr:cNvPr>
        <xdr:cNvSpPr txBox="1"/>
      </xdr:nvSpPr>
      <xdr:spPr>
        <a:xfrm>
          <a:off x="5067300" y="7477125"/>
          <a:ext cx="7524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xdr:txBody>
    </xdr:sp>
    <xdr:clientData/>
  </xdr:twoCellAnchor>
  <xdr:twoCellAnchor>
    <xdr:from>
      <xdr:col>8</xdr:col>
      <xdr:colOff>295275</xdr:colOff>
      <xdr:row>30</xdr:row>
      <xdr:rowOff>142873</xdr:rowOff>
    </xdr:from>
    <xdr:to>
      <xdr:col>10</xdr:col>
      <xdr:colOff>66675</xdr:colOff>
      <xdr:row>34</xdr:row>
      <xdr:rowOff>142874</xdr:rowOff>
    </xdr:to>
    <xdr:sp macro="" textlink="">
      <xdr:nvSpPr>
        <xdr:cNvPr id="5" name="CuadroTexto 4">
          <a:extLst>
            <a:ext uri="{FF2B5EF4-FFF2-40B4-BE49-F238E27FC236}">
              <a16:creationId xmlns:a16="http://schemas.microsoft.com/office/drawing/2014/main" id="{809BCB64-4910-4561-AE24-0571C5747C4B}"/>
            </a:ext>
          </a:extLst>
        </xdr:cNvPr>
        <xdr:cNvSpPr txBox="1"/>
      </xdr:nvSpPr>
      <xdr:spPr>
        <a:xfrm>
          <a:off x="7267575" y="6238873"/>
          <a:ext cx="2800350" cy="762001"/>
        </a:xfrm>
        <a:prstGeom prst="rect">
          <a:avLst/>
        </a:prstGeom>
        <a:noFill/>
        <a:ln w="349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latin typeface="Arial" panose="020B0604020202020204" pitchFamily="34" charset="0"/>
              <a:cs typeface="Arial" panose="020B0604020202020204" pitchFamily="34" charset="0"/>
            </a:rPr>
            <a:t>Legend</a:t>
          </a:r>
        </a:p>
        <a:p>
          <a:r>
            <a:rPr lang="es-MX" sz="1400" b="1" baseline="0">
              <a:latin typeface="Arial" panose="020B0604020202020204" pitchFamily="34" charset="0"/>
              <a:cs typeface="Arial" panose="020B0604020202020204" pitchFamily="34" charset="0"/>
            </a:rPr>
            <a:t>      </a:t>
          </a:r>
          <a:r>
            <a:rPr lang="es-MX" sz="1100">
              <a:latin typeface="Arial" panose="020B0604020202020204" pitchFamily="34" charset="0"/>
              <a:cs typeface="Arial" panose="020B0604020202020204" pitchFamily="34" charset="0"/>
            </a:rPr>
            <a:t>Wells</a:t>
          </a:r>
        </a:p>
        <a:p>
          <a:r>
            <a:rPr lang="es-MX" sz="1100">
              <a:latin typeface="Arial" panose="020B0604020202020204" pitchFamily="34" charset="0"/>
              <a:cs typeface="Arial" panose="020B0604020202020204" pitchFamily="34" charset="0"/>
            </a:rPr>
            <a:t>        Commited</a:t>
          </a:r>
          <a:r>
            <a:rPr lang="es-MX" sz="1100" baseline="0">
              <a:latin typeface="Arial" panose="020B0604020202020204" pitchFamily="34" charset="0"/>
              <a:cs typeface="Arial" panose="020B0604020202020204" pitchFamily="34" charset="0"/>
            </a:rPr>
            <a:t> investment</a:t>
          </a:r>
          <a:r>
            <a:rPr lang="es-MX" sz="1100">
              <a:latin typeface="Arial" panose="020B0604020202020204" pitchFamily="34" charset="0"/>
              <a:cs typeface="Arial" panose="020B0604020202020204" pitchFamily="34" charset="0"/>
            </a:rPr>
            <a:t> (Million</a:t>
          </a:r>
          <a:r>
            <a:rPr lang="es-MX" sz="1100" baseline="0">
              <a:latin typeface="Arial" panose="020B0604020202020204" pitchFamily="34" charset="0"/>
              <a:cs typeface="Arial" panose="020B0604020202020204" pitchFamily="34" charset="0"/>
            </a:rPr>
            <a:t> </a:t>
          </a:r>
          <a:r>
            <a:rPr lang="es-MX" sz="1100">
              <a:latin typeface="Arial" panose="020B0604020202020204" pitchFamily="34" charset="0"/>
              <a:cs typeface="Arial" panose="020B0604020202020204" pitchFamily="34" charset="0"/>
            </a:rPr>
            <a:t>USD)</a:t>
          </a:r>
        </a:p>
        <a:p>
          <a:endParaRPr lang="es-MX" sz="1100">
            <a:latin typeface="Arial" panose="020B0604020202020204" pitchFamily="34" charset="0"/>
            <a:cs typeface="Arial" panose="020B0604020202020204" pitchFamily="34" charset="0"/>
          </a:endParaRPr>
        </a:p>
      </xdr:txBody>
    </xdr:sp>
    <xdr:clientData/>
  </xdr:twoCellAnchor>
  <xdr:twoCellAnchor>
    <xdr:from>
      <xdr:col>7</xdr:col>
      <xdr:colOff>2085975</xdr:colOff>
      <xdr:row>43</xdr:row>
      <xdr:rowOff>685800</xdr:rowOff>
    </xdr:from>
    <xdr:to>
      <xdr:col>8</xdr:col>
      <xdr:colOff>790576</xdr:colOff>
      <xdr:row>43</xdr:row>
      <xdr:rowOff>1333500</xdr:rowOff>
    </xdr:to>
    <xdr:grpSp>
      <xdr:nvGrpSpPr>
        <xdr:cNvPr id="40" name="Grupo 39">
          <a:extLst>
            <a:ext uri="{FF2B5EF4-FFF2-40B4-BE49-F238E27FC236}">
              <a16:creationId xmlns:a16="http://schemas.microsoft.com/office/drawing/2014/main" id="{E1C8FDB6-F946-43F0-958E-401FDE166D9F}"/>
            </a:ext>
          </a:extLst>
        </xdr:cNvPr>
        <xdr:cNvGrpSpPr/>
      </xdr:nvGrpSpPr>
      <xdr:grpSpPr>
        <a:xfrm>
          <a:off x="6819900" y="8763000"/>
          <a:ext cx="942976" cy="0"/>
          <a:chOff x="6819900" y="9258300"/>
          <a:chExt cx="942976" cy="647700"/>
        </a:xfrm>
      </xdr:grpSpPr>
      <xdr:sp macro="" textlink="">
        <xdr:nvSpPr>
          <xdr:cNvPr id="35" name="CuadroTexto 34">
            <a:extLst>
              <a:ext uri="{FF2B5EF4-FFF2-40B4-BE49-F238E27FC236}">
                <a16:creationId xmlns:a16="http://schemas.microsoft.com/office/drawing/2014/main" id="{ECB2508A-A2A6-4EBC-8AF6-9AB25C9199C2}"/>
              </a:ext>
            </a:extLst>
          </xdr:cNvPr>
          <xdr:cNvSpPr txBox="1"/>
        </xdr:nvSpPr>
        <xdr:spPr>
          <a:xfrm>
            <a:off x="7124696" y="9267825"/>
            <a:ext cx="638180" cy="638175"/>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baseline="0">
                <a:latin typeface="Arial" panose="020B0604020202020204" pitchFamily="34" charset="0"/>
                <a:cs typeface="Arial" panose="020B0604020202020204" pitchFamily="34" charset="0"/>
              </a:rPr>
              <a:t>33</a:t>
            </a:r>
            <a:endParaRPr lang="es-MX" sz="1100" b="0" baseline="0">
              <a:latin typeface="Arial" panose="020B0604020202020204" pitchFamily="34" charset="0"/>
              <a:cs typeface="Arial" panose="020B0604020202020204" pitchFamily="34" charset="0"/>
            </a:endParaRPr>
          </a:p>
          <a:p>
            <a:r>
              <a:rPr lang="es-MX" sz="1400" b="1" baseline="0">
                <a:solidFill>
                  <a:schemeClr val="dk1"/>
                </a:solidFill>
                <a:latin typeface="Arial" panose="020B0604020202020204" pitchFamily="34" charset="0"/>
                <a:ea typeface="+mn-ea"/>
                <a:cs typeface="Arial" panose="020B0604020202020204" pitchFamily="34" charset="0"/>
              </a:rPr>
              <a:t>2,013</a:t>
            </a:r>
          </a:p>
        </xdr:txBody>
      </xdr:sp>
      <xdr:pic>
        <xdr:nvPicPr>
          <xdr:cNvPr id="38" name="Gráfico 37" descr="Sol">
            <a:extLst>
              <a:ext uri="{FF2B5EF4-FFF2-40B4-BE49-F238E27FC236}">
                <a16:creationId xmlns:a16="http://schemas.microsoft.com/office/drawing/2014/main" id="{2FE2EC28-4846-4B04-A681-F554CEEA9C7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6819900" y="9258300"/>
            <a:ext cx="238125" cy="238125"/>
          </a:xfrm>
          <a:prstGeom prst="rect">
            <a:avLst/>
          </a:prstGeom>
        </xdr:spPr>
      </xdr:pic>
      <xdr:pic>
        <xdr:nvPicPr>
          <xdr:cNvPr id="39" name="Gráfico 38" descr="Monedas">
            <a:extLst>
              <a:ext uri="{FF2B5EF4-FFF2-40B4-BE49-F238E27FC236}">
                <a16:creationId xmlns:a16="http://schemas.microsoft.com/office/drawing/2014/main" id="{F2A2A4AF-1F66-4E78-A92B-6024528DACC4}"/>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848476" y="9515475"/>
            <a:ext cx="257175" cy="257175"/>
          </a:xfrm>
          <a:prstGeom prst="rect">
            <a:avLst/>
          </a:prstGeom>
        </xdr:spPr>
      </xdr:pic>
    </xdr:grpSp>
    <xdr:clientData/>
  </xdr:twoCellAnchor>
  <xdr:twoCellAnchor>
    <xdr:from>
      <xdr:col>7</xdr:col>
      <xdr:colOff>1790697</xdr:colOff>
      <xdr:row>50</xdr:row>
      <xdr:rowOff>113185</xdr:rowOff>
    </xdr:from>
    <xdr:to>
      <xdr:col>8</xdr:col>
      <xdr:colOff>190502</xdr:colOff>
      <xdr:row>53</xdr:row>
      <xdr:rowOff>104781</xdr:rowOff>
    </xdr:to>
    <xdr:sp macro="" textlink="">
      <xdr:nvSpPr>
        <xdr:cNvPr id="46" name="CuadroTexto 45">
          <a:extLst>
            <a:ext uri="{FF2B5EF4-FFF2-40B4-BE49-F238E27FC236}">
              <a16:creationId xmlns:a16="http://schemas.microsoft.com/office/drawing/2014/main" id="{F928231C-245D-486C-9DCF-AA9D3DB634B1}"/>
            </a:ext>
          </a:extLst>
        </xdr:cNvPr>
        <xdr:cNvSpPr txBox="1"/>
      </xdr:nvSpPr>
      <xdr:spPr>
        <a:xfrm>
          <a:off x="6524622" y="10371610"/>
          <a:ext cx="638180" cy="563096"/>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baseline="0">
              <a:latin typeface="Arial" panose="020B0604020202020204" pitchFamily="34" charset="0"/>
              <a:cs typeface="Arial" panose="020B0604020202020204" pitchFamily="34" charset="0"/>
            </a:rPr>
            <a:t>6</a:t>
          </a:r>
          <a:endParaRPr lang="es-MX" sz="1100" b="0" baseline="0">
            <a:latin typeface="Arial" panose="020B0604020202020204" pitchFamily="34" charset="0"/>
            <a:cs typeface="Arial" panose="020B0604020202020204" pitchFamily="34" charset="0"/>
          </a:endParaRPr>
        </a:p>
        <a:p>
          <a:r>
            <a:rPr lang="es-MX" sz="1400" b="1" baseline="0">
              <a:solidFill>
                <a:schemeClr val="dk1"/>
              </a:solidFill>
              <a:latin typeface="Arial" panose="020B0604020202020204" pitchFamily="34" charset="0"/>
              <a:ea typeface="+mn-ea"/>
              <a:cs typeface="Arial" panose="020B0604020202020204" pitchFamily="34" charset="0"/>
            </a:rPr>
            <a:t>61</a:t>
          </a:r>
        </a:p>
      </xdr:txBody>
    </xdr:sp>
    <xdr:clientData/>
  </xdr:twoCellAnchor>
  <xdr:twoCellAnchor>
    <xdr:from>
      <xdr:col>8</xdr:col>
      <xdr:colOff>790571</xdr:colOff>
      <xdr:row>49</xdr:row>
      <xdr:rowOff>474571</xdr:rowOff>
    </xdr:from>
    <xdr:to>
      <xdr:col>8</xdr:col>
      <xdr:colOff>1428751</xdr:colOff>
      <xdr:row>52</xdr:row>
      <xdr:rowOff>76202</xdr:rowOff>
    </xdr:to>
    <xdr:sp macro="" textlink="">
      <xdr:nvSpPr>
        <xdr:cNvPr id="50" name="CuadroTexto 49">
          <a:extLst>
            <a:ext uri="{FF2B5EF4-FFF2-40B4-BE49-F238E27FC236}">
              <a16:creationId xmlns:a16="http://schemas.microsoft.com/office/drawing/2014/main" id="{E3A631A2-B906-4DB1-946E-6C50528D06AD}"/>
            </a:ext>
          </a:extLst>
        </xdr:cNvPr>
        <xdr:cNvSpPr txBox="1"/>
      </xdr:nvSpPr>
      <xdr:spPr>
        <a:xfrm>
          <a:off x="7762871" y="10190071"/>
          <a:ext cx="638180" cy="525556"/>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baseline="0">
              <a:latin typeface="Arial" panose="020B0604020202020204" pitchFamily="34" charset="0"/>
              <a:cs typeface="Arial" panose="020B0604020202020204" pitchFamily="34" charset="0"/>
            </a:rPr>
            <a:t>63</a:t>
          </a:r>
          <a:endParaRPr lang="es-MX" sz="1100" b="0" baseline="0">
            <a:latin typeface="Arial" panose="020B0604020202020204" pitchFamily="34" charset="0"/>
            <a:cs typeface="Arial" panose="020B0604020202020204" pitchFamily="34" charset="0"/>
          </a:endParaRPr>
        </a:p>
        <a:p>
          <a:r>
            <a:rPr lang="es-MX" sz="1400" b="1" baseline="0">
              <a:solidFill>
                <a:schemeClr val="dk1"/>
              </a:solidFill>
              <a:latin typeface="Arial" panose="020B0604020202020204" pitchFamily="34" charset="0"/>
              <a:ea typeface="+mn-ea"/>
              <a:cs typeface="Arial" panose="020B0604020202020204" pitchFamily="34" charset="0"/>
            </a:rPr>
            <a:t>1,656</a:t>
          </a:r>
        </a:p>
      </xdr:txBody>
    </xdr:sp>
    <xdr:clientData/>
  </xdr:twoCellAnchor>
  <xdr:twoCellAnchor>
    <xdr:from>
      <xdr:col>8</xdr:col>
      <xdr:colOff>266700</xdr:colOff>
      <xdr:row>31</xdr:row>
      <xdr:rowOff>161926</xdr:rowOff>
    </xdr:from>
    <xdr:to>
      <xdr:col>8</xdr:col>
      <xdr:colOff>771525</xdr:colOff>
      <xdr:row>34</xdr:row>
      <xdr:rowOff>55960</xdr:rowOff>
    </xdr:to>
    <xdr:grpSp>
      <xdr:nvGrpSpPr>
        <xdr:cNvPr id="61" name="Grupo 60">
          <a:extLst>
            <a:ext uri="{FF2B5EF4-FFF2-40B4-BE49-F238E27FC236}">
              <a16:creationId xmlns:a16="http://schemas.microsoft.com/office/drawing/2014/main" id="{114E4E55-0127-48B0-889D-8DA89D63AC68}"/>
            </a:ext>
          </a:extLst>
        </xdr:cNvPr>
        <xdr:cNvGrpSpPr/>
      </xdr:nvGrpSpPr>
      <xdr:grpSpPr>
        <a:xfrm>
          <a:off x="7239000" y="6448426"/>
          <a:ext cx="504825" cy="465534"/>
          <a:chOff x="7239000" y="6448426"/>
          <a:chExt cx="504825" cy="465534"/>
        </a:xfrm>
      </xdr:grpSpPr>
      <xdr:pic>
        <xdr:nvPicPr>
          <xdr:cNvPr id="58" name="Gráfico 57">
            <a:extLst>
              <a:ext uri="{FF2B5EF4-FFF2-40B4-BE49-F238E27FC236}">
                <a16:creationId xmlns:a16="http://schemas.microsoft.com/office/drawing/2014/main" id="{CCBF930C-02D8-40EF-AB2D-42A9B39EDC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67576" y="6705601"/>
            <a:ext cx="476249" cy="208359"/>
          </a:xfrm>
          <a:prstGeom prst="rect">
            <a:avLst/>
          </a:prstGeom>
        </xdr:spPr>
      </xdr:pic>
      <xdr:pic>
        <xdr:nvPicPr>
          <xdr:cNvPr id="60" name="Gráfico 59">
            <a:extLst>
              <a:ext uri="{FF2B5EF4-FFF2-40B4-BE49-F238E27FC236}">
                <a16:creationId xmlns:a16="http://schemas.microsoft.com/office/drawing/2014/main" id="{85ED841A-050D-4B02-AB39-CA4450CC626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239000" y="6448426"/>
            <a:ext cx="504825" cy="220861"/>
          </a:xfrm>
          <a:prstGeom prst="rect">
            <a:avLst/>
          </a:prstGeom>
        </xdr:spPr>
      </xdr:pic>
    </xdr:grpSp>
    <xdr:clientData/>
  </xdr:twoCellAnchor>
  <xdr:twoCellAnchor>
    <xdr:from>
      <xdr:col>8</xdr:col>
      <xdr:colOff>66675</xdr:colOff>
      <xdr:row>43</xdr:row>
      <xdr:rowOff>131671</xdr:rowOff>
    </xdr:from>
    <xdr:to>
      <xdr:col>8</xdr:col>
      <xdr:colOff>1038226</xdr:colOff>
      <xdr:row>46</xdr:row>
      <xdr:rowOff>85727</xdr:rowOff>
    </xdr:to>
    <xdr:grpSp>
      <xdr:nvGrpSpPr>
        <xdr:cNvPr id="78" name="Grupo 77">
          <a:extLst>
            <a:ext uri="{FF2B5EF4-FFF2-40B4-BE49-F238E27FC236}">
              <a16:creationId xmlns:a16="http://schemas.microsoft.com/office/drawing/2014/main" id="{CC592729-58C4-405A-AAB5-DC38E63AC882}"/>
            </a:ext>
          </a:extLst>
        </xdr:cNvPr>
        <xdr:cNvGrpSpPr/>
      </xdr:nvGrpSpPr>
      <xdr:grpSpPr>
        <a:xfrm>
          <a:off x="7038975" y="8704171"/>
          <a:ext cx="971551" cy="525556"/>
          <a:chOff x="6981825" y="8894671"/>
          <a:chExt cx="971551" cy="525556"/>
        </a:xfrm>
      </xdr:grpSpPr>
      <xdr:sp macro="" textlink="">
        <xdr:nvSpPr>
          <xdr:cNvPr id="54" name="CuadroTexto 53">
            <a:extLst>
              <a:ext uri="{FF2B5EF4-FFF2-40B4-BE49-F238E27FC236}">
                <a16:creationId xmlns:a16="http://schemas.microsoft.com/office/drawing/2014/main" id="{EE81FC9D-3194-4DC8-8600-1CA24B5D48D6}"/>
              </a:ext>
            </a:extLst>
          </xdr:cNvPr>
          <xdr:cNvSpPr txBox="1"/>
        </xdr:nvSpPr>
        <xdr:spPr>
          <a:xfrm>
            <a:off x="7315196" y="8894671"/>
            <a:ext cx="638180" cy="525556"/>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baseline="0">
                <a:latin typeface="Arial" panose="020B0604020202020204" pitchFamily="34" charset="0"/>
                <a:cs typeface="Arial" panose="020B0604020202020204" pitchFamily="34" charset="0"/>
              </a:rPr>
              <a:t>33</a:t>
            </a:r>
            <a:endParaRPr lang="es-MX" sz="1100" b="0" baseline="0">
              <a:latin typeface="Arial" panose="020B0604020202020204" pitchFamily="34" charset="0"/>
              <a:cs typeface="Arial" panose="020B0604020202020204" pitchFamily="34" charset="0"/>
            </a:endParaRPr>
          </a:p>
          <a:p>
            <a:r>
              <a:rPr lang="es-MX" sz="1400" b="1" baseline="0">
                <a:solidFill>
                  <a:schemeClr val="dk1"/>
                </a:solidFill>
                <a:latin typeface="Arial" panose="020B0604020202020204" pitchFamily="34" charset="0"/>
                <a:ea typeface="+mn-ea"/>
                <a:cs typeface="Arial" panose="020B0604020202020204" pitchFamily="34" charset="0"/>
              </a:rPr>
              <a:t>2,013</a:t>
            </a:r>
          </a:p>
        </xdr:txBody>
      </xdr:sp>
      <xdr:grpSp>
        <xdr:nvGrpSpPr>
          <xdr:cNvPr id="65" name="Grupo 64">
            <a:extLst>
              <a:ext uri="{FF2B5EF4-FFF2-40B4-BE49-F238E27FC236}">
                <a16:creationId xmlns:a16="http://schemas.microsoft.com/office/drawing/2014/main" id="{8E943BC9-8912-4EDD-A1A7-823116A7B308}"/>
              </a:ext>
            </a:extLst>
          </xdr:cNvPr>
          <xdr:cNvGrpSpPr/>
        </xdr:nvGrpSpPr>
        <xdr:grpSpPr>
          <a:xfrm>
            <a:off x="6981825" y="8924925"/>
            <a:ext cx="504825" cy="465534"/>
            <a:chOff x="7239000" y="6448426"/>
            <a:chExt cx="504825" cy="465534"/>
          </a:xfrm>
        </xdr:grpSpPr>
        <xdr:pic>
          <xdr:nvPicPr>
            <xdr:cNvPr id="66" name="Gráfico 65">
              <a:extLst>
                <a:ext uri="{FF2B5EF4-FFF2-40B4-BE49-F238E27FC236}">
                  <a16:creationId xmlns:a16="http://schemas.microsoft.com/office/drawing/2014/main" id="{21016F84-7768-48C7-8606-04A858063D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67576" y="6705601"/>
              <a:ext cx="476249" cy="208359"/>
            </a:xfrm>
            <a:prstGeom prst="rect">
              <a:avLst/>
            </a:prstGeom>
          </xdr:spPr>
        </xdr:pic>
        <xdr:pic>
          <xdr:nvPicPr>
            <xdr:cNvPr id="67" name="Gráfico 66">
              <a:extLst>
                <a:ext uri="{FF2B5EF4-FFF2-40B4-BE49-F238E27FC236}">
                  <a16:creationId xmlns:a16="http://schemas.microsoft.com/office/drawing/2014/main" id="{5030B5CB-360F-42F4-A559-051E2B66BCF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239000" y="6448426"/>
              <a:ext cx="504825" cy="220861"/>
            </a:xfrm>
            <a:prstGeom prst="rect">
              <a:avLst/>
            </a:prstGeom>
          </xdr:spPr>
        </xdr:pic>
      </xdr:grpSp>
    </xdr:grpSp>
    <xdr:clientData/>
  </xdr:twoCellAnchor>
  <xdr:twoCellAnchor>
    <xdr:from>
      <xdr:col>8</xdr:col>
      <xdr:colOff>466725</xdr:colOff>
      <xdr:row>49</xdr:row>
      <xdr:rowOff>495300</xdr:rowOff>
    </xdr:from>
    <xdr:to>
      <xdr:col>8</xdr:col>
      <xdr:colOff>971550</xdr:colOff>
      <xdr:row>52</xdr:row>
      <xdr:rowOff>36909</xdr:rowOff>
    </xdr:to>
    <xdr:grpSp>
      <xdr:nvGrpSpPr>
        <xdr:cNvPr id="68" name="Grupo 67">
          <a:extLst>
            <a:ext uri="{FF2B5EF4-FFF2-40B4-BE49-F238E27FC236}">
              <a16:creationId xmlns:a16="http://schemas.microsoft.com/office/drawing/2014/main" id="{BEAE9BD3-565A-4A66-9F93-9C77DCC327D2}"/>
            </a:ext>
          </a:extLst>
        </xdr:cNvPr>
        <xdr:cNvGrpSpPr/>
      </xdr:nvGrpSpPr>
      <xdr:grpSpPr>
        <a:xfrm>
          <a:off x="7439025" y="10210800"/>
          <a:ext cx="504825" cy="465534"/>
          <a:chOff x="7239000" y="6448426"/>
          <a:chExt cx="504825" cy="465534"/>
        </a:xfrm>
      </xdr:grpSpPr>
      <xdr:pic>
        <xdr:nvPicPr>
          <xdr:cNvPr id="69" name="Gráfico 68">
            <a:extLst>
              <a:ext uri="{FF2B5EF4-FFF2-40B4-BE49-F238E27FC236}">
                <a16:creationId xmlns:a16="http://schemas.microsoft.com/office/drawing/2014/main" id="{C5C3B50E-8E68-4FFF-836C-EADF03006A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67576" y="6705601"/>
            <a:ext cx="476249" cy="208359"/>
          </a:xfrm>
          <a:prstGeom prst="rect">
            <a:avLst/>
          </a:prstGeom>
        </xdr:spPr>
      </xdr:pic>
      <xdr:pic>
        <xdr:nvPicPr>
          <xdr:cNvPr id="70" name="Gráfico 69">
            <a:extLst>
              <a:ext uri="{FF2B5EF4-FFF2-40B4-BE49-F238E27FC236}">
                <a16:creationId xmlns:a16="http://schemas.microsoft.com/office/drawing/2014/main" id="{B3A01D1C-AB21-4956-ADE1-BB7803E39E8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239000" y="6448426"/>
            <a:ext cx="504825" cy="220861"/>
          </a:xfrm>
          <a:prstGeom prst="rect">
            <a:avLst/>
          </a:prstGeom>
        </xdr:spPr>
      </xdr:pic>
    </xdr:grpSp>
    <xdr:clientData/>
  </xdr:twoCellAnchor>
  <xdr:twoCellAnchor>
    <xdr:from>
      <xdr:col>7</xdr:col>
      <xdr:colOff>1438275</xdr:colOff>
      <xdr:row>50</xdr:row>
      <xdr:rowOff>133350</xdr:rowOff>
    </xdr:from>
    <xdr:to>
      <xdr:col>7</xdr:col>
      <xdr:colOff>1943100</xdr:colOff>
      <xdr:row>53</xdr:row>
      <xdr:rowOff>27384</xdr:rowOff>
    </xdr:to>
    <xdr:grpSp>
      <xdr:nvGrpSpPr>
        <xdr:cNvPr id="71" name="Grupo 70">
          <a:extLst>
            <a:ext uri="{FF2B5EF4-FFF2-40B4-BE49-F238E27FC236}">
              <a16:creationId xmlns:a16="http://schemas.microsoft.com/office/drawing/2014/main" id="{4F4BD62A-5B49-4F77-AC95-6D42E40317BE}"/>
            </a:ext>
          </a:extLst>
        </xdr:cNvPr>
        <xdr:cNvGrpSpPr/>
      </xdr:nvGrpSpPr>
      <xdr:grpSpPr>
        <a:xfrm>
          <a:off x="6172200" y="10391775"/>
          <a:ext cx="504825" cy="465534"/>
          <a:chOff x="7239000" y="6448426"/>
          <a:chExt cx="504825" cy="465534"/>
        </a:xfrm>
      </xdr:grpSpPr>
      <xdr:pic>
        <xdr:nvPicPr>
          <xdr:cNvPr id="72" name="Gráfico 71">
            <a:extLst>
              <a:ext uri="{FF2B5EF4-FFF2-40B4-BE49-F238E27FC236}">
                <a16:creationId xmlns:a16="http://schemas.microsoft.com/office/drawing/2014/main" id="{D3F89FEA-E3C9-4B99-BB1F-53F956BC78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67576" y="6705601"/>
            <a:ext cx="476249" cy="208359"/>
          </a:xfrm>
          <a:prstGeom prst="rect">
            <a:avLst/>
          </a:prstGeom>
        </xdr:spPr>
      </xdr:pic>
      <xdr:pic>
        <xdr:nvPicPr>
          <xdr:cNvPr id="73" name="Gráfico 72">
            <a:extLst>
              <a:ext uri="{FF2B5EF4-FFF2-40B4-BE49-F238E27FC236}">
                <a16:creationId xmlns:a16="http://schemas.microsoft.com/office/drawing/2014/main" id="{B8685B01-1C27-4AC9-9C79-4F723EE2F3D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239000" y="6448426"/>
            <a:ext cx="504825" cy="220861"/>
          </a:xfrm>
          <a:prstGeom prst="rect">
            <a:avLst/>
          </a:prstGeom>
        </xdr:spPr>
      </xdr:pic>
    </xdr:grpSp>
    <xdr:clientData/>
  </xdr:twoCellAnchor>
  <xdr:twoCellAnchor>
    <xdr:from>
      <xdr:col>7</xdr:col>
      <xdr:colOff>933450</xdr:colOff>
      <xdr:row>47</xdr:row>
      <xdr:rowOff>101834</xdr:rowOff>
    </xdr:from>
    <xdr:to>
      <xdr:col>7</xdr:col>
      <xdr:colOff>2000250</xdr:colOff>
      <xdr:row>49</xdr:row>
      <xdr:rowOff>257176</xdr:rowOff>
    </xdr:to>
    <xdr:grpSp>
      <xdr:nvGrpSpPr>
        <xdr:cNvPr id="79" name="Grupo 78">
          <a:extLst>
            <a:ext uri="{FF2B5EF4-FFF2-40B4-BE49-F238E27FC236}">
              <a16:creationId xmlns:a16="http://schemas.microsoft.com/office/drawing/2014/main" id="{B1D665AA-B664-4AB2-83DC-29C597548E7B}"/>
            </a:ext>
          </a:extLst>
        </xdr:cNvPr>
        <xdr:cNvGrpSpPr/>
      </xdr:nvGrpSpPr>
      <xdr:grpSpPr>
        <a:xfrm>
          <a:off x="5667375" y="9436334"/>
          <a:ext cx="1066800" cy="536342"/>
          <a:chOff x="6105525" y="9579209"/>
          <a:chExt cx="1066800" cy="536342"/>
        </a:xfrm>
      </xdr:grpSpPr>
      <xdr:sp macro="" textlink="">
        <xdr:nvSpPr>
          <xdr:cNvPr id="42" name="CuadroTexto 41">
            <a:extLst>
              <a:ext uri="{FF2B5EF4-FFF2-40B4-BE49-F238E27FC236}">
                <a16:creationId xmlns:a16="http://schemas.microsoft.com/office/drawing/2014/main" id="{92EC861C-93AD-49DB-921E-F13A2ADD6644}"/>
              </a:ext>
            </a:extLst>
          </xdr:cNvPr>
          <xdr:cNvSpPr txBox="1"/>
        </xdr:nvSpPr>
        <xdr:spPr>
          <a:xfrm>
            <a:off x="6419847" y="9579209"/>
            <a:ext cx="752478" cy="536342"/>
          </a:xfrm>
          <a:prstGeom prst="rect">
            <a:avLst/>
          </a:prstGeom>
          <a:noFill/>
          <a:ln w="349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1" baseline="0">
                <a:latin typeface="Arial" panose="020B0604020202020204" pitchFamily="34" charset="0"/>
                <a:cs typeface="Arial" panose="020B0604020202020204" pitchFamily="34" charset="0"/>
              </a:rPr>
              <a:t>7</a:t>
            </a:r>
            <a:endParaRPr lang="es-MX" sz="1100" b="0" baseline="0">
              <a:latin typeface="Arial" panose="020B0604020202020204" pitchFamily="34" charset="0"/>
              <a:cs typeface="Arial" panose="020B0604020202020204" pitchFamily="34" charset="0"/>
            </a:endParaRPr>
          </a:p>
          <a:p>
            <a:r>
              <a:rPr lang="es-MX" sz="1400" b="1" baseline="0">
                <a:solidFill>
                  <a:schemeClr val="dk1"/>
                </a:solidFill>
                <a:latin typeface="Arial" panose="020B0604020202020204" pitchFamily="34" charset="0"/>
                <a:ea typeface="+mn-ea"/>
                <a:cs typeface="Arial" panose="020B0604020202020204" pitchFamily="34" charset="0"/>
              </a:rPr>
              <a:t>129</a:t>
            </a:r>
          </a:p>
        </xdr:txBody>
      </xdr:sp>
      <xdr:grpSp>
        <xdr:nvGrpSpPr>
          <xdr:cNvPr id="74" name="Grupo 73">
            <a:extLst>
              <a:ext uri="{FF2B5EF4-FFF2-40B4-BE49-F238E27FC236}">
                <a16:creationId xmlns:a16="http://schemas.microsoft.com/office/drawing/2014/main" id="{342CF153-5F9B-4B42-BE3A-E4A666890F53}"/>
              </a:ext>
            </a:extLst>
          </xdr:cNvPr>
          <xdr:cNvGrpSpPr/>
        </xdr:nvGrpSpPr>
        <xdr:grpSpPr>
          <a:xfrm>
            <a:off x="6105525" y="9601200"/>
            <a:ext cx="504825" cy="465534"/>
            <a:chOff x="7239000" y="6448426"/>
            <a:chExt cx="504825" cy="465534"/>
          </a:xfrm>
        </xdr:grpSpPr>
        <xdr:pic>
          <xdr:nvPicPr>
            <xdr:cNvPr id="75" name="Gráfico 74">
              <a:extLst>
                <a:ext uri="{FF2B5EF4-FFF2-40B4-BE49-F238E27FC236}">
                  <a16:creationId xmlns:a16="http://schemas.microsoft.com/office/drawing/2014/main" id="{C8596045-27E4-4E4D-B8E8-D579975E94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67576" y="6705601"/>
              <a:ext cx="476249" cy="208359"/>
            </a:xfrm>
            <a:prstGeom prst="rect">
              <a:avLst/>
            </a:prstGeom>
          </xdr:spPr>
        </xdr:pic>
        <xdr:pic>
          <xdr:nvPicPr>
            <xdr:cNvPr id="76" name="Gráfico 75">
              <a:extLst>
                <a:ext uri="{FF2B5EF4-FFF2-40B4-BE49-F238E27FC236}">
                  <a16:creationId xmlns:a16="http://schemas.microsoft.com/office/drawing/2014/main" id="{35B85A6D-EA57-4BF7-AD3B-B12744F18D6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239000" y="6448426"/>
              <a:ext cx="504825" cy="220861"/>
            </a:xfrm>
            <a:prstGeom prst="rect">
              <a:avLst/>
            </a:prstGeom>
          </xdr:spPr>
        </xdr:pic>
      </xdr:grp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130969</xdr:colOff>
      <xdr:row>1</xdr:row>
      <xdr:rowOff>59531</xdr:rowOff>
    </xdr:from>
    <xdr:to>
      <xdr:col>1</xdr:col>
      <xdr:colOff>19707</xdr:colOff>
      <xdr:row>3</xdr:row>
      <xdr:rowOff>92282</xdr:rowOff>
    </xdr:to>
    <xdr:pic>
      <xdr:nvPicPr>
        <xdr:cNvPr id="2" name="Imagen 1">
          <a:extLst>
            <a:ext uri="{FF2B5EF4-FFF2-40B4-BE49-F238E27FC236}">
              <a16:creationId xmlns:a16="http://schemas.microsoft.com/office/drawing/2014/main" id="{48F6BC4B-E9F4-4662-A9AB-C2C17A310800}"/>
            </a:ext>
          </a:extLst>
        </xdr:cNvPr>
        <xdr:cNvPicPr>
          <a:picLocks noChangeAspect="1"/>
        </xdr:cNvPicPr>
      </xdr:nvPicPr>
      <xdr:blipFill>
        <a:blip xmlns:r="http://schemas.openxmlformats.org/officeDocument/2006/relationships" r:embed="rId1"/>
        <a:stretch>
          <a:fillRect/>
        </a:stretch>
      </xdr:blipFill>
      <xdr:spPr>
        <a:xfrm>
          <a:off x="130969" y="392906"/>
          <a:ext cx="679313" cy="5502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ypher\Sypher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oris.mendez\Documents\1.%20ATAC\REPORTES%20DE%20CONTRATOS\R01-L03\Fichas%20L-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CANA\Users\Users\angel.mandujano\Desktop\Fichas%20por%20proyecto\Fichas%20ultima%20versi&#243;n\Fichas%20exploraci&#243;n%20final%20Enriqu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hstorage\cnh\Users\LUCERO\Documents\Servicio%20Social\Ronda%200%20(Alma)\Ejemplo_Formulario_Asignacio%20n-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OCANA\Users\Users\angel.mandujano\AppData\Local\Microsoft\Windows\Temporary%20Internet%20Files\Content.Outlook\SLHZIJCG\Fichas%20explotaci&#243;n%20Macr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OCANA\Users\Users\emma.pena\AppData\Local\Microsoft\Windows\Temporary%20Internet%20Files\Content.Outlook\MTEV1BY7\Cuadro%20de%20costos%20sin%20descuento%206%20jul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mary"/>
      <sheetName val="SmryTab"/>
      <sheetName val="HCPV"/>
      <sheetName val="Production"/>
      <sheetName val="Injection"/>
      <sheetName val="WellCount"/>
      <sheetName val="FNR"/>
      <sheetName val="NPV"/>
      <sheetName val="CostPlot"/>
      <sheetName val="Costs_90"/>
      <sheetName val="Costs_50"/>
      <sheetName val="Costs_10"/>
      <sheetName val="FNR_90"/>
      <sheetName val="FNR_50"/>
      <sheetName val="FNR_10"/>
      <sheetName val="Volume"/>
      <sheetName val="Profile"/>
      <sheetName val="Economics"/>
      <sheetName val="Template"/>
      <sheetName val="Table E1"/>
      <sheetName val="AnnTab_Low"/>
      <sheetName val="AnnTab_Mid"/>
      <sheetName val="AnnTab_High"/>
      <sheetName val="Tab_Low"/>
      <sheetName val="Tab_Mid"/>
      <sheetName val="Tab_High"/>
      <sheetName val="Chart8"/>
      <sheetName val="Chart9"/>
      <sheetName val="Chart10"/>
      <sheetName val="Chart11"/>
      <sheetName val="Chart12"/>
      <sheetName val="Chart13"/>
      <sheetName val="Chart14"/>
      <sheetName val="x actividad TOT"/>
    </sheetNames>
    <sheetDataSet>
      <sheetData sheetId="0">
        <row r="1">
          <cell r="C1" t="str">
            <v>CNH</v>
          </cell>
        </row>
        <row r="2">
          <cell r="C2" t="str">
            <v>NM</v>
          </cell>
        </row>
        <row r="3">
          <cell r="C3" t="str">
            <v>#All</v>
          </cell>
        </row>
        <row r="8">
          <cell r="C8" t="str">
            <v>Oil</v>
          </cell>
        </row>
        <row r="104">
          <cell r="E104">
            <v>2042</v>
          </cell>
          <cell r="G104">
            <v>2059</v>
          </cell>
          <cell r="I104">
            <v>2062</v>
          </cell>
        </row>
        <row r="174">
          <cell r="C174" t="str">
            <v>decimal</v>
          </cell>
          <cell r="E174">
            <v>0</v>
          </cell>
          <cell r="G174">
            <v>0</v>
          </cell>
          <cell r="I174">
            <v>0</v>
          </cell>
        </row>
        <row r="175">
          <cell r="C175" t="str">
            <v>percent</v>
          </cell>
          <cell r="E175">
            <v>100</v>
          </cell>
          <cell r="G175">
            <v>100</v>
          </cell>
          <cell r="I175">
            <v>100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24">
          <cell r="A24">
            <v>2015</v>
          </cell>
        </row>
      </sheetData>
      <sheetData sheetId="15">
        <row r="49">
          <cell r="A49">
            <v>2040</v>
          </cell>
        </row>
      </sheetData>
      <sheetData sheetId="16"/>
      <sheetData sheetId="17">
        <row r="10">
          <cell r="BE10" t="str">
            <v>Oil</v>
          </cell>
        </row>
      </sheetData>
      <sheetData sheetId="18">
        <row r="7">
          <cell r="A7" t="str">
            <v>Time</v>
          </cell>
          <cell r="E7" t="str">
            <v>Time</v>
          </cell>
          <cell r="AE7" t="str">
            <v>Fixed OPEX</v>
          </cell>
          <cell r="AG7" t="str">
            <v>Var OPEX</v>
          </cell>
          <cell r="AI7" t="str">
            <v>Transport</v>
          </cell>
          <cell r="AK7" t="str">
            <v>Abandonment</v>
          </cell>
          <cell r="AM7" t="str">
            <v>Drill CAPEX</v>
          </cell>
          <cell r="AO7" t="str">
            <v>Fac CAPEX</v>
          </cell>
          <cell r="BG7" t="str">
            <v>Time</v>
          </cell>
          <cell r="BK7" t="str">
            <v>Time</v>
          </cell>
          <cell r="CK7" t="str">
            <v>Fixed OPEX</v>
          </cell>
          <cell r="CM7" t="str">
            <v>Var OPEX</v>
          </cell>
          <cell r="CO7" t="str">
            <v>Transport</v>
          </cell>
          <cell r="CQ7" t="str">
            <v>Abandonment</v>
          </cell>
          <cell r="CS7" t="str">
            <v>Drill CAPEX</v>
          </cell>
          <cell r="CU7" t="str">
            <v>Fac CAPEX</v>
          </cell>
          <cell r="DM7" t="str">
            <v>Time</v>
          </cell>
          <cell r="DQ7" t="str">
            <v>Time</v>
          </cell>
          <cell r="EQ7" t="str">
            <v>Fixed OPEX</v>
          </cell>
          <cell r="ES7" t="str">
            <v>Var OPEX</v>
          </cell>
          <cell r="EU7" t="str">
            <v>Transport</v>
          </cell>
          <cell r="EW7" t="str">
            <v>Abandonment</v>
          </cell>
          <cell r="EY7" t="str">
            <v>Drill CAPEX</v>
          </cell>
          <cell r="FA7" t="str">
            <v>Fac CAPEX</v>
          </cell>
        </row>
      </sheetData>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UATAC"/>
      <sheetName val="Datos"/>
      <sheetName val="Presupuesto Planes"/>
      <sheetName val="Hoja2"/>
      <sheetName val="Hoja4"/>
      <sheetName val="UT"/>
      <sheetName val="Hoja5"/>
      <sheetName val="Producción"/>
      <sheetName val="Contraprestaciones"/>
      <sheetName val="Hoja5 (2)"/>
      <sheetName val="Hoja1"/>
      <sheetName val="Inventario"/>
      <sheetName val="Reservas010115"/>
      <sheetName val="mapas"/>
      <sheetName val="cronogramas"/>
      <sheetName val="Reservas"/>
      <sheetName val="Datos por contrato ADMON"/>
    </sheetNames>
    <sheetDataSet>
      <sheetData sheetId="0">
        <row r="2">
          <cell r="S2">
            <v>1</v>
          </cell>
        </row>
      </sheetData>
      <sheetData sheetId="1"/>
      <sheetData sheetId="2"/>
      <sheetData sheetId="3"/>
      <sheetData sheetId="4">
        <row r="2">
          <cell r="E2">
            <v>31</v>
          </cell>
        </row>
        <row r="3">
          <cell r="K3" t="str">
            <v>General (Ev)</v>
          </cell>
          <cell r="L3">
            <v>1922.63</v>
          </cell>
        </row>
      </sheetData>
      <sheetData sheetId="5"/>
      <sheetData sheetId="6">
        <row r="1">
          <cell r="G1">
            <v>0</v>
          </cell>
        </row>
        <row r="2">
          <cell r="E2">
            <v>5</v>
          </cell>
        </row>
        <row r="3">
          <cell r="K3" t="str">
            <v>Pozo</v>
          </cell>
          <cell r="L3">
            <v>8000</v>
          </cell>
        </row>
      </sheetData>
      <sheetData sheetId="7">
        <row r="47">
          <cell r="C47">
            <v>42491</v>
          </cell>
        </row>
      </sheetData>
      <sheetData sheetId="8"/>
      <sheetData sheetId="9">
        <row r="1">
          <cell r="L1">
            <v>30</v>
          </cell>
        </row>
        <row r="4">
          <cell r="R4">
            <v>0</v>
          </cell>
          <cell r="S4">
            <v>0</v>
          </cell>
          <cell r="T4">
            <v>0</v>
          </cell>
          <cell r="U4">
            <v>0</v>
          </cell>
          <cell r="V4">
            <v>4</v>
          </cell>
          <cell r="W4">
            <v>4</v>
          </cell>
        </row>
      </sheetData>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OT"/>
      <sheetName val="Campeche O"/>
      <sheetName val="Progreso"/>
      <sheetName val="CampechePT"/>
      <sheetName val="Coatz"/>
      <sheetName val="GolfoM B"/>
      <sheetName val="Area Perdido"/>
      <sheetName val="Cazones"/>
      <sheetName val="Delta B"/>
      <sheetName val="GolfoM Sur"/>
      <sheetName val="Lamprea"/>
      <sheetName val="PapaloapanB"/>
      <sheetName val="Sardina"/>
      <sheetName val="Tampico MS"/>
      <sheetName val="Cuichapa"/>
      <sheetName val="Julivá"/>
      <sheetName val="Litoral T"/>
      <sheetName val="Malpaso"/>
      <sheetName val="Reforma T"/>
      <sheetName val="Simojovel"/>
      <sheetName val="Crudo ligero marino"/>
      <sheetName val="Burgos"/>
      <sheetName val="Cuenca V"/>
      <sheetName val="Lankahuasa"/>
      <sheetName val="Macuspana"/>
      <sheetName val="Comalcalco"/>
      <sheetName val="Campeche P"/>
      <sheetName val="datos economicos"/>
      <sheetName val="costos"/>
      <sheetName val="Producción"/>
      <sheetName val="catalo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
          <cell r="A3">
            <v>412012</v>
          </cell>
          <cell r="B3">
            <v>41</v>
          </cell>
          <cell r="C3">
            <v>101</v>
          </cell>
          <cell r="D3" t="str">
            <v>Exploración Área Perdido</v>
          </cell>
          <cell r="E3">
            <v>2012</v>
          </cell>
          <cell r="F3">
            <v>0</v>
          </cell>
          <cell r="G3">
            <v>0</v>
          </cell>
          <cell r="H3">
            <v>0</v>
          </cell>
          <cell r="I3">
            <v>0</v>
          </cell>
          <cell r="J3">
            <v>0</v>
          </cell>
        </row>
        <row r="4">
          <cell r="A4">
            <v>412013</v>
          </cell>
          <cell r="B4">
            <v>41</v>
          </cell>
          <cell r="C4">
            <v>101</v>
          </cell>
          <cell r="D4" t="str">
            <v>Exploración Área Perdido</v>
          </cell>
          <cell r="E4">
            <v>2013</v>
          </cell>
          <cell r="F4">
            <v>0</v>
          </cell>
          <cell r="G4">
            <v>0</v>
          </cell>
          <cell r="H4">
            <v>0</v>
          </cell>
          <cell r="I4">
            <v>0</v>
          </cell>
          <cell r="J4">
            <v>0</v>
          </cell>
        </row>
        <row r="5">
          <cell r="A5">
            <v>412014</v>
          </cell>
          <cell r="B5">
            <v>41</v>
          </cell>
          <cell r="C5">
            <v>101</v>
          </cell>
          <cell r="D5" t="str">
            <v>Exploración Área Perdido</v>
          </cell>
          <cell r="E5">
            <v>2014</v>
          </cell>
          <cell r="F5">
            <v>0</v>
          </cell>
          <cell r="G5">
            <v>0</v>
          </cell>
          <cell r="H5">
            <v>0</v>
          </cell>
          <cell r="I5">
            <v>0</v>
          </cell>
          <cell r="J5">
            <v>0</v>
          </cell>
        </row>
        <row r="6">
          <cell r="A6">
            <v>412015</v>
          </cell>
          <cell r="B6">
            <v>41</v>
          </cell>
          <cell r="C6">
            <v>101</v>
          </cell>
          <cell r="D6" t="str">
            <v>Exploración Área Perdido</v>
          </cell>
          <cell r="E6">
            <v>2015</v>
          </cell>
          <cell r="F6">
            <v>0</v>
          </cell>
          <cell r="G6">
            <v>0</v>
          </cell>
          <cell r="H6">
            <v>0</v>
          </cell>
          <cell r="I6">
            <v>0</v>
          </cell>
          <cell r="J6">
            <v>0</v>
          </cell>
        </row>
        <row r="7">
          <cell r="A7">
            <v>412016</v>
          </cell>
          <cell r="B7">
            <v>41</v>
          </cell>
          <cell r="C7">
            <v>101</v>
          </cell>
          <cell r="D7" t="str">
            <v>Exploración Área Perdido</v>
          </cell>
          <cell r="E7">
            <v>2016</v>
          </cell>
          <cell r="F7">
            <v>0</v>
          </cell>
          <cell r="G7">
            <v>0</v>
          </cell>
          <cell r="H7">
            <v>0</v>
          </cell>
          <cell r="I7">
            <v>0</v>
          </cell>
          <cell r="J7">
            <v>0</v>
          </cell>
        </row>
        <row r="8">
          <cell r="A8">
            <v>412017</v>
          </cell>
          <cell r="B8">
            <v>41</v>
          </cell>
          <cell r="C8">
            <v>101</v>
          </cell>
          <cell r="D8" t="str">
            <v>Exploración Área Perdido</v>
          </cell>
          <cell r="E8">
            <v>2017</v>
          </cell>
          <cell r="F8">
            <v>0</v>
          </cell>
          <cell r="G8">
            <v>0</v>
          </cell>
          <cell r="H8">
            <v>0</v>
          </cell>
          <cell r="I8">
            <v>0</v>
          </cell>
          <cell r="J8">
            <v>0</v>
          </cell>
        </row>
        <row r="9">
          <cell r="A9">
            <v>412018</v>
          </cell>
          <cell r="B9">
            <v>41</v>
          </cell>
          <cell r="C9">
            <v>101</v>
          </cell>
          <cell r="D9" t="str">
            <v>Exploración Área Perdido</v>
          </cell>
          <cell r="E9">
            <v>2018</v>
          </cell>
          <cell r="F9">
            <v>37.838099999999997</v>
          </cell>
          <cell r="G9">
            <v>48.955199999999998</v>
          </cell>
          <cell r="H9">
            <v>48.955199999999998</v>
          </cell>
          <cell r="I9">
            <v>0</v>
          </cell>
          <cell r="J9">
            <v>0</v>
          </cell>
        </row>
        <row r="10">
          <cell r="A10">
            <v>412019</v>
          </cell>
          <cell r="B10">
            <v>41</v>
          </cell>
          <cell r="C10">
            <v>101</v>
          </cell>
          <cell r="D10" t="str">
            <v>Exploración Área Perdido</v>
          </cell>
          <cell r="E10">
            <v>2019</v>
          </cell>
          <cell r="F10">
            <v>106.898</v>
          </cell>
          <cell r="G10">
            <v>155.09399999999999</v>
          </cell>
          <cell r="H10">
            <v>155.09399999999999</v>
          </cell>
          <cell r="I10">
            <v>0</v>
          </cell>
          <cell r="J10">
            <v>0</v>
          </cell>
        </row>
        <row r="11">
          <cell r="A11">
            <v>412020</v>
          </cell>
          <cell r="B11">
            <v>41</v>
          </cell>
          <cell r="C11">
            <v>101</v>
          </cell>
          <cell r="D11" t="str">
            <v>Exploración Área Perdido</v>
          </cell>
          <cell r="E11">
            <v>2020</v>
          </cell>
          <cell r="F11">
            <v>146.773</v>
          </cell>
          <cell r="G11">
            <v>224.69300000000001</v>
          </cell>
          <cell r="H11">
            <v>224.69300000000001</v>
          </cell>
          <cell r="I11">
            <v>0</v>
          </cell>
          <cell r="J11">
            <v>0</v>
          </cell>
        </row>
        <row r="12">
          <cell r="A12">
            <v>412021</v>
          </cell>
          <cell r="B12">
            <v>41</v>
          </cell>
          <cell r="C12">
            <v>101</v>
          </cell>
          <cell r="D12" t="str">
            <v>Exploración Área Perdido</v>
          </cell>
          <cell r="E12">
            <v>2021</v>
          </cell>
          <cell r="F12">
            <v>167.40700000000001</v>
          </cell>
          <cell r="G12">
            <v>260.59800000000001</v>
          </cell>
          <cell r="H12">
            <v>260.59800000000001</v>
          </cell>
          <cell r="I12">
            <v>0</v>
          </cell>
          <cell r="J12">
            <v>0</v>
          </cell>
        </row>
        <row r="13">
          <cell r="A13">
            <v>412022</v>
          </cell>
          <cell r="B13">
            <v>41</v>
          </cell>
          <cell r="C13">
            <v>101</v>
          </cell>
          <cell r="D13" t="str">
            <v>Exploración Área Perdido</v>
          </cell>
          <cell r="E13">
            <v>2022</v>
          </cell>
          <cell r="F13">
            <v>212.09200000000001</v>
          </cell>
          <cell r="G13">
            <v>346.55599999999998</v>
          </cell>
          <cell r="H13">
            <v>346.55599999999998</v>
          </cell>
          <cell r="I13">
            <v>0</v>
          </cell>
          <cell r="J13">
            <v>0.19231000000000001</v>
          </cell>
        </row>
        <row r="14">
          <cell r="A14">
            <v>412023</v>
          </cell>
          <cell r="B14">
            <v>41</v>
          </cell>
          <cell r="C14">
            <v>101</v>
          </cell>
          <cell r="D14" t="str">
            <v>Exploración Área Perdido</v>
          </cell>
          <cell r="E14">
            <v>2023</v>
          </cell>
          <cell r="F14">
            <v>268.72300000000001</v>
          </cell>
          <cell r="G14">
            <v>456.25400000000002</v>
          </cell>
          <cell r="H14">
            <v>456.25400000000002</v>
          </cell>
          <cell r="I14">
            <v>0</v>
          </cell>
          <cell r="J14">
            <v>0.47044000000000002</v>
          </cell>
        </row>
        <row r="15">
          <cell r="A15">
            <v>412024</v>
          </cell>
          <cell r="B15">
            <v>41</v>
          </cell>
          <cell r="C15">
            <v>101</v>
          </cell>
          <cell r="D15" t="str">
            <v>Exploración Área Perdido</v>
          </cell>
          <cell r="E15">
            <v>2024</v>
          </cell>
          <cell r="F15">
            <v>313.346</v>
          </cell>
          <cell r="G15">
            <v>555.26199999999994</v>
          </cell>
          <cell r="H15">
            <v>555.26199999999994</v>
          </cell>
          <cell r="I15">
            <v>0</v>
          </cell>
          <cell r="J15">
            <v>0.61453999999999998</v>
          </cell>
        </row>
        <row r="16">
          <cell r="A16">
            <v>412025</v>
          </cell>
          <cell r="B16">
            <v>41</v>
          </cell>
          <cell r="C16">
            <v>101</v>
          </cell>
          <cell r="D16" t="str">
            <v>Exploración Área Perdido</v>
          </cell>
          <cell r="E16">
            <v>2025</v>
          </cell>
          <cell r="F16">
            <v>338.85399999999998</v>
          </cell>
          <cell r="G16">
            <v>647.74300000000005</v>
          </cell>
          <cell r="H16">
            <v>647.74300000000005</v>
          </cell>
          <cell r="I16">
            <v>0</v>
          </cell>
          <cell r="J16">
            <v>0.85065000000000002</v>
          </cell>
        </row>
        <row r="17">
          <cell r="A17">
            <v>412026</v>
          </cell>
          <cell r="B17">
            <v>41</v>
          </cell>
          <cell r="C17">
            <v>101</v>
          </cell>
          <cell r="D17" t="str">
            <v>Exploración Área Perdido</v>
          </cell>
          <cell r="E17">
            <v>2026</v>
          </cell>
          <cell r="F17">
            <v>350.45400000000001</v>
          </cell>
          <cell r="G17">
            <v>665.81100000000004</v>
          </cell>
          <cell r="H17">
            <v>665.81100000000004</v>
          </cell>
          <cell r="I17">
            <v>0</v>
          </cell>
          <cell r="J17">
            <v>0.83128999999999997</v>
          </cell>
        </row>
        <row r="18">
          <cell r="A18">
            <v>412027</v>
          </cell>
          <cell r="B18">
            <v>41</v>
          </cell>
          <cell r="C18">
            <v>101</v>
          </cell>
          <cell r="D18" t="str">
            <v>Exploración Área Perdido</v>
          </cell>
          <cell r="E18">
            <v>2027</v>
          </cell>
          <cell r="F18">
            <v>355.94299999999998</v>
          </cell>
          <cell r="G18">
            <v>654.98</v>
          </cell>
          <cell r="H18">
            <v>654.98</v>
          </cell>
          <cell r="I18">
            <v>0</v>
          </cell>
          <cell r="J18">
            <v>0.71114999999999995</v>
          </cell>
        </row>
        <row r="19">
          <cell r="A19">
            <v>412028</v>
          </cell>
          <cell r="B19">
            <v>41</v>
          </cell>
          <cell r="C19">
            <v>101</v>
          </cell>
          <cell r="D19" t="str">
            <v>Exploración Área Perdido</v>
          </cell>
          <cell r="E19">
            <v>2028</v>
          </cell>
          <cell r="F19">
            <v>378.21100000000001</v>
          </cell>
          <cell r="G19">
            <v>680.65300000000002</v>
          </cell>
          <cell r="H19">
            <v>680.65300000000002</v>
          </cell>
          <cell r="I19">
            <v>0</v>
          </cell>
          <cell r="J19">
            <v>0.62890000000000001</v>
          </cell>
        </row>
        <row r="20">
          <cell r="A20">
            <v>412029</v>
          </cell>
          <cell r="B20">
            <v>41</v>
          </cell>
          <cell r="C20">
            <v>101</v>
          </cell>
          <cell r="D20" t="str">
            <v>Exploración Área Perdido</v>
          </cell>
          <cell r="E20">
            <v>2029</v>
          </cell>
          <cell r="F20">
            <v>407.13200000000001</v>
          </cell>
          <cell r="G20">
            <v>712.24800000000005</v>
          </cell>
          <cell r="H20">
            <v>712.24800000000005</v>
          </cell>
          <cell r="I20">
            <v>0</v>
          </cell>
          <cell r="J20">
            <v>0.55945999999999996</v>
          </cell>
        </row>
        <row r="21">
          <cell r="A21">
            <v>412030</v>
          </cell>
          <cell r="B21">
            <v>41</v>
          </cell>
          <cell r="C21">
            <v>101</v>
          </cell>
          <cell r="D21" t="str">
            <v>Exploración Área Perdido</v>
          </cell>
          <cell r="E21">
            <v>2030</v>
          </cell>
          <cell r="F21">
            <v>430.267</v>
          </cell>
          <cell r="G21">
            <v>720.19500000000005</v>
          </cell>
          <cell r="H21">
            <v>720.19500000000005</v>
          </cell>
          <cell r="I21">
            <v>0</v>
          </cell>
          <cell r="J21">
            <v>0.46929999999999999</v>
          </cell>
        </row>
        <row r="22">
          <cell r="A22">
            <v>412031</v>
          </cell>
          <cell r="B22">
            <v>41</v>
          </cell>
          <cell r="C22">
            <v>101</v>
          </cell>
          <cell r="D22" t="str">
            <v>Exploración Área Perdido</v>
          </cell>
          <cell r="E22">
            <v>2031</v>
          </cell>
          <cell r="F22">
            <v>462.70600000000002</v>
          </cell>
          <cell r="G22">
            <v>748.65099999999995</v>
          </cell>
          <cell r="H22">
            <v>748.65099999999995</v>
          </cell>
          <cell r="I22">
            <v>0</v>
          </cell>
          <cell r="J22">
            <v>0.40537000000000001</v>
          </cell>
        </row>
        <row r="23">
          <cell r="A23">
            <v>412032</v>
          </cell>
          <cell r="B23">
            <v>41</v>
          </cell>
          <cell r="C23">
            <v>101</v>
          </cell>
          <cell r="D23" t="str">
            <v>Exploración Área Perdido</v>
          </cell>
          <cell r="E23">
            <v>2032</v>
          </cell>
          <cell r="F23">
            <v>495.80900000000003</v>
          </cell>
          <cell r="G23">
            <v>822.54200000000003</v>
          </cell>
          <cell r="H23">
            <v>822.54200000000003</v>
          </cell>
          <cell r="I23">
            <v>0</v>
          </cell>
          <cell r="J23">
            <v>0.77781</v>
          </cell>
        </row>
        <row r="24">
          <cell r="A24">
            <v>412033</v>
          </cell>
          <cell r="B24">
            <v>41</v>
          </cell>
          <cell r="C24">
            <v>101</v>
          </cell>
          <cell r="D24" t="str">
            <v>Exploración Área Perdido</v>
          </cell>
          <cell r="E24">
            <v>2033</v>
          </cell>
          <cell r="F24">
            <v>503.738</v>
          </cell>
          <cell r="G24">
            <v>876.84100000000001</v>
          </cell>
          <cell r="H24">
            <v>876.84100000000001</v>
          </cell>
          <cell r="I24">
            <v>0</v>
          </cell>
          <cell r="J24">
            <v>1.26233</v>
          </cell>
        </row>
        <row r="25">
          <cell r="A25">
            <v>412034</v>
          </cell>
          <cell r="B25">
            <v>41</v>
          </cell>
          <cell r="C25">
            <v>101</v>
          </cell>
          <cell r="D25" t="str">
            <v>Exploración Área Perdido</v>
          </cell>
          <cell r="E25">
            <v>2034</v>
          </cell>
          <cell r="F25">
            <v>478.01299999999998</v>
          </cell>
          <cell r="G25">
            <v>855.89099999999996</v>
          </cell>
          <cell r="H25">
            <v>855.89099999999996</v>
          </cell>
          <cell r="I25">
            <v>0</v>
          </cell>
          <cell r="J25">
            <v>1.3403499999999999</v>
          </cell>
        </row>
        <row r="26">
          <cell r="A26">
            <v>412035</v>
          </cell>
          <cell r="B26">
            <v>41</v>
          </cell>
          <cell r="C26">
            <v>101</v>
          </cell>
          <cell r="D26" t="str">
            <v>Exploración Área Perdido</v>
          </cell>
          <cell r="E26">
            <v>2035</v>
          </cell>
          <cell r="F26">
            <v>434.608</v>
          </cell>
          <cell r="G26">
            <v>814.28499999999997</v>
          </cell>
          <cell r="H26">
            <v>814.28499999999997</v>
          </cell>
          <cell r="I26">
            <v>0</v>
          </cell>
          <cell r="J26">
            <v>1.3679600000000001</v>
          </cell>
        </row>
        <row r="27">
          <cell r="A27">
            <v>412036</v>
          </cell>
          <cell r="B27">
            <v>41</v>
          </cell>
          <cell r="C27">
            <v>101</v>
          </cell>
          <cell r="D27" t="str">
            <v>Exploración Área Perdido</v>
          </cell>
          <cell r="E27">
            <v>2036</v>
          </cell>
          <cell r="F27">
            <v>383.61200000000002</v>
          </cell>
          <cell r="G27">
            <v>726.673</v>
          </cell>
          <cell r="H27">
            <v>726.673</v>
          </cell>
          <cell r="I27">
            <v>0</v>
          </cell>
          <cell r="J27">
            <v>1.1997899999999999</v>
          </cell>
        </row>
        <row r="28">
          <cell r="A28">
            <v>412037</v>
          </cell>
          <cell r="B28">
            <v>41</v>
          </cell>
          <cell r="C28">
            <v>101</v>
          </cell>
          <cell r="D28" t="str">
            <v>Exploración Área Perdido</v>
          </cell>
          <cell r="E28">
            <v>2037</v>
          </cell>
          <cell r="F28">
            <v>340.54500000000002</v>
          </cell>
          <cell r="G28">
            <v>642.75699999999995</v>
          </cell>
          <cell r="H28">
            <v>642.75699999999995</v>
          </cell>
          <cell r="I28">
            <v>0</v>
          </cell>
          <cell r="J28">
            <v>0.99712000000000001</v>
          </cell>
        </row>
        <row r="29">
          <cell r="A29">
            <v>412038</v>
          </cell>
          <cell r="B29">
            <v>41</v>
          </cell>
          <cell r="C29">
            <v>101</v>
          </cell>
          <cell r="D29" t="str">
            <v>Exploración Área Perdido</v>
          </cell>
          <cell r="E29">
            <v>2038</v>
          </cell>
          <cell r="F29">
            <v>308.904</v>
          </cell>
          <cell r="G29">
            <v>579.97900000000004</v>
          </cell>
          <cell r="H29">
            <v>579.97900000000004</v>
          </cell>
          <cell r="I29">
            <v>0</v>
          </cell>
          <cell r="J29">
            <v>0.83953999999999995</v>
          </cell>
        </row>
        <row r="30">
          <cell r="A30">
            <v>412039</v>
          </cell>
          <cell r="B30">
            <v>41</v>
          </cell>
          <cell r="C30">
            <v>101</v>
          </cell>
          <cell r="D30" t="str">
            <v>Exploración Área Perdido</v>
          </cell>
          <cell r="E30">
            <v>2039</v>
          </cell>
          <cell r="F30">
            <v>287.74799999999999</v>
          </cell>
          <cell r="G30">
            <v>528.053</v>
          </cell>
          <cell r="H30">
            <v>528.053</v>
          </cell>
          <cell r="I30">
            <v>0</v>
          </cell>
          <cell r="J30">
            <v>0.70523000000000002</v>
          </cell>
        </row>
        <row r="31">
          <cell r="A31">
            <v>412040</v>
          </cell>
          <cell r="B31">
            <v>41</v>
          </cell>
          <cell r="C31">
            <v>101</v>
          </cell>
          <cell r="D31" t="str">
            <v>Exploración Área Perdido</v>
          </cell>
          <cell r="E31">
            <v>2040</v>
          </cell>
          <cell r="F31">
            <v>269.459</v>
          </cell>
          <cell r="G31">
            <v>478.27100000000002</v>
          </cell>
          <cell r="H31">
            <v>478.27100000000002</v>
          </cell>
          <cell r="I31">
            <v>0</v>
          </cell>
          <cell r="J31">
            <v>0.59052000000000004</v>
          </cell>
        </row>
        <row r="32">
          <cell r="A32">
            <v>412041</v>
          </cell>
          <cell r="B32">
            <v>41</v>
          </cell>
          <cell r="C32">
            <v>101</v>
          </cell>
          <cell r="D32" t="str">
            <v>Exploración Área Perdido</v>
          </cell>
          <cell r="E32">
            <v>2041</v>
          </cell>
          <cell r="F32">
            <v>246.309</v>
          </cell>
          <cell r="G32">
            <v>430.44200000000001</v>
          </cell>
          <cell r="H32">
            <v>430.44200000000001</v>
          </cell>
          <cell r="I32">
            <v>0</v>
          </cell>
          <cell r="J32">
            <v>0.54962</v>
          </cell>
        </row>
        <row r="33">
          <cell r="A33">
            <v>412042</v>
          </cell>
          <cell r="B33">
            <v>41</v>
          </cell>
          <cell r="C33">
            <v>101</v>
          </cell>
          <cell r="D33" t="str">
            <v>Exploración Área Perdido</v>
          </cell>
          <cell r="E33">
            <v>2042</v>
          </cell>
          <cell r="F33">
            <v>219.773</v>
          </cell>
          <cell r="G33">
            <v>394.03199999999998</v>
          </cell>
          <cell r="H33">
            <v>394.03199999999998</v>
          </cell>
          <cell r="I33">
            <v>0</v>
          </cell>
          <cell r="J33">
            <v>0.62717999999999996</v>
          </cell>
        </row>
        <row r="34">
          <cell r="A34">
            <v>412043</v>
          </cell>
          <cell r="B34">
            <v>41</v>
          </cell>
          <cell r="C34">
            <v>101</v>
          </cell>
          <cell r="D34" t="str">
            <v>Exploración Área Perdido</v>
          </cell>
          <cell r="E34">
            <v>2043</v>
          </cell>
          <cell r="F34">
            <v>192.501</v>
          </cell>
          <cell r="G34">
            <v>357.00099999999998</v>
          </cell>
          <cell r="H34">
            <v>357.00099999999998</v>
          </cell>
          <cell r="I34">
            <v>0</v>
          </cell>
          <cell r="J34">
            <v>0.68130000000000002</v>
          </cell>
        </row>
        <row r="35">
          <cell r="A35">
            <v>412044</v>
          </cell>
          <cell r="B35">
            <v>41</v>
          </cell>
          <cell r="C35">
            <v>101</v>
          </cell>
          <cell r="D35" t="str">
            <v>Exploración Área Perdido</v>
          </cell>
          <cell r="E35">
            <v>2044</v>
          </cell>
          <cell r="F35">
            <v>166.03</v>
          </cell>
          <cell r="G35">
            <v>310.97500000000002</v>
          </cell>
          <cell r="H35">
            <v>310.97500000000002</v>
          </cell>
          <cell r="I35">
            <v>0</v>
          </cell>
          <cell r="J35">
            <v>0.58931</v>
          </cell>
        </row>
        <row r="36">
          <cell r="A36">
            <v>412045</v>
          </cell>
          <cell r="B36">
            <v>41</v>
          </cell>
          <cell r="C36">
            <v>101</v>
          </cell>
          <cell r="D36" t="str">
            <v>Exploración Área Perdido</v>
          </cell>
          <cell r="E36">
            <v>2045</v>
          </cell>
          <cell r="F36">
            <v>142.42500000000001</v>
          </cell>
          <cell r="G36">
            <v>275.822</v>
          </cell>
          <cell r="H36">
            <v>275.822</v>
          </cell>
          <cell r="I36">
            <v>0</v>
          </cell>
          <cell r="J36">
            <v>0.54066999999999998</v>
          </cell>
        </row>
        <row r="37">
          <cell r="A37">
            <v>412046</v>
          </cell>
          <cell r="B37">
            <v>41</v>
          </cell>
          <cell r="C37">
            <v>101</v>
          </cell>
          <cell r="D37" t="str">
            <v>Exploración Área Perdido</v>
          </cell>
          <cell r="E37">
            <v>2046</v>
          </cell>
          <cell r="F37">
            <v>121.967</v>
          </cell>
          <cell r="G37">
            <v>238.84</v>
          </cell>
          <cell r="H37">
            <v>238.84</v>
          </cell>
          <cell r="I37">
            <v>0</v>
          </cell>
          <cell r="J37">
            <v>0.47472999999999999</v>
          </cell>
        </row>
        <row r="38">
          <cell r="A38">
            <v>412047</v>
          </cell>
          <cell r="B38">
            <v>41</v>
          </cell>
          <cell r="C38">
            <v>101</v>
          </cell>
          <cell r="D38" t="str">
            <v>Exploración Área Perdido</v>
          </cell>
          <cell r="E38">
            <v>2047</v>
          </cell>
          <cell r="F38">
            <v>105.931</v>
          </cell>
          <cell r="G38">
            <v>205.09299999999999</v>
          </cell>
          <cell r="H38">
            <v>205.09299999999999</v>
          </cell>
          <cell r="I38">
            <v>0</v>
          </cell>
          <cell r="J38">
            <v>0.39239000000000002</v>
          </cell>
        </row>
        <row r="39">
          <cell r="A39">
            <v>412048</v>
          </cell>
          <cell r="B39">
            <v>41</v>
          </cell>
          <cell r="C39">
            <v>101</v>
          </cell>
          <cell r="D39" t="str">
            <v>Exploración Área Perdido</v>
          </cell>
          <cell r="E39">
            <v>2048</v>
          </cell>
          <cell r="F39">
            <v>92.279899999999998</v>
          </cell>
          <cell r="G39">
            <v>176.392</v>
          </cell>
          <cell r="H39">
            <v>176.392</v>
          </cell>
          <cell r="I39">
            <v>0</v>
          </cell>
          <cell r="J39">
            <v>0.32321</v>
          </cell>
        </row>
        <row r="40">
          <cell r="A40">
            <v>412049</v>
          </cell>
          <cell r="B40">
            <v>41</v>
          </cell>
          <cell r="C40">
            <v>101</v>
          </cell>
          <cell r="D40" t="str">
            <v>Exploración Área Perdido</v>
          </cell>
          <cell r="E40">
            <v>2049</v>
          </cell>
          <cell r="F40">
            <v>79.508499999999998</v>
          </cell>
          <cell r="G40">
            <v>150.779</v>
          </cell>
          <cell r="H40">
            <v>150.779</v>
          </cell>
          <cell r="I40">
            <v>0</v>
          </cell>
          <cell r="J40">
            <v>0.26680999999999999</v>
          </cell>
        </row>
        <row r="41">
          <cell r="A41">
            <v>412050</v>
          </cell>
          <cell r="B41">
            <v>41</v>
          </cell>
          <cell r="C41">
            <v>101</v>
          </cell>
          <cell r="D41" t="str">
            <v>Exploración Área Perdido</v>
          </cell>
          <cell r="E41">
            <v>2050</v>
          </cell>
          <cell r="F41">
            <v>67.242199999999997</v>
          </cell>
          <cell r="G41">
            <v>127.053</v>
          </cell>
          <cell r="H41">
            <v>127.053</v>
          </cell>
          <cell r="I41">
            <v>0</v>
          </cell>
          <cell r="J41">
            <v>0.21987000000000001</v>
          </cell>
        </row>
        <row r="42">
          <cell r="A42">
            <v>412051</v>
          </cell>
          <cell r="B42">
            <v>41</v>
          </cell>
          <cell r="C42">
            <v>101</v>
          </cell>
          <cell r="D42" t="str">
            <v>Exploración Área Perdido</v>
          </cell>
          <cell r="E42">
            <v>2051</v>
          </cell>
          <cell r="F42">
            <v>57.065300000000001</v>
          </cell>
          <cell r="G42">
            <v>107.869</v>
          </cell>
          <cell r="H42">
            <v>107.869</v>
          </cell>
          <cell r="I42">
            <v>0</v>
          </cell>
          <cell r="J42">
            <v>0.18553</v>
          </cell>
        </row>
        <row r="43">
          <cell r="A43">
            <v>412052</v>
          </cell>
          <cell r="B43">
            <v>41</v>
          </cell>
          <cell r="C43">
            <v>101</v>
          </cell>
          <cell r="D43" t="str">
            <v>Exploración Área Perdido</v>
          </cell>
          <cell r="E43">
            <v>2052</v>
          </cell>
          <cell r="F43">
            <v>48.350700000000003</v>
          </cell>
          <cell r="G43">
            <v>91.187399999999997</v>
          </cell>
          <cell r="H43">
            <v>91.187399999999997</v>
          </cell>
          <cell r="I43">
            <v>0</v>
          </cell>
          <cell r="J43">
            <v>0.15401999999999999</v>
          </cell>
        </row>
        <row r="44">
          <cell r="A44">
            <v>412053</v>
          </cell>
          <cell r="B44">
            <v>41</v>
          </cell>
          <cell r="C44">
            <v>101</v>
          </cell>
          <cell r="D44" t="str">
            <v>Exploración Área Perdido</v>
          </cell>
          <cell r="E44">
            <v>2053</v>
          </cell>
          <cell r="F44">
            <v>41.124699999999997</v>
          </cell>
          <cell r="G44">
            <v>77.171999999999997</v>
          </cell>
          <cell r="H44">
            <v>77.171999999999997</v>
          </cell>
          <cell r="I44">
            <v>0</v>
          </cell>
          <cell r="J44">
            <v>0.12653</v>
          </cell>
        </row>
        <row r="45">
          <cell r="A45">
            <v>412054</v>
          </cell>
          <cell r="B45">
            <v>41</v>
          </cell>
          <cell r="C45">
            <v>101</v>
          </cell>
          <cell r="D45" t="str">
            <v>Exploración Área Perdido</v>
          </cell>
          <cell r="E45">
            <v>2054</v>
          </cell>
          <cell r="F45">
            <v>34.895699999999998</v>
          </cell>
          <cell r="G45">
            <v>65.063199999999995</v>
          </cell>
          <cell r="H45">
            <v>65.063199999999995</v>
          </cell>
          <cell r="I45">
            <v>0</v>
          </cell>
          <cell r="J45">
            <v>0.10324999999999999</v>
          </cell>
        </row>
        <row r="46">
          <cell r="A46">
            <v>412055</v>
          </cell>
          <cell r="B46">
            <v>41</v>
          </cell>
          <cell r="C46">
            <v>101</v>
          </cell>
          <cell r="D46" t="str">
            <v>Exploración Área Perdido</v>
          </cell>
          <cell r="E46">
            <v>2055</v>
          </cell>
          <cell r="F46">
            <v>29.663900000000002</v>
          </cell>
          <cell r="G46">
            <v>55.019799999999996</v>
          </cell>
          <cell r="H46">
            <v>55.019799999999996</v>
          </cell>
          <cell r="I46">
            <v>0</v>
          </cell>
          <cell r="J46">
            <v>8.4659999999999999E-2</v>
          </cell>
        </row>
        <row r="47">
          <cell r="A47">
            <v>412056</v>
          </cell>
          <cell r="B47">
            <v>41</v>
          </cell>
          <cell r="C47">
            <v>101</v>
          </cell>
          <cell r="D47" t="str">
            <v>Exploración Área Perdido</v>
          </cell>
          <cell r="E47">
            <v>2056</v>
          </cell>
          <cell r="F47">
            <v>25.009399999999999</v>
          </cell>
          <cell r="G47">
            <v>46.266500000000001</v>
          </cell>
          <cell r="H47">
            <v>46.266500000000001</v>
          </cell>
          <cell r="I47">
            <v>0</v>
          </cell>
          <cell r="J47">
            <v>6.9680000000000006E-2</v>
          </cell>
        </row>
        <row r="48">
          <cell r="A48">
            <v>412057</v>
          </cell>
          <cell r="B48">
            <v>41</v>
          </cell>
          <cell r="C48">
            <v>101</v>
          </cell>
          <cell r="D48" t="str">
            <v>Exploración Área Perdido</v>
          </cell>
          <cell r="E48">
            <v>2057</v>
          </cell>
          <cell r="F48">
            <v>20.9513</v>
          </cell>
          <cell r="G48">
            <v>38.609400000000001</v>
          </cell>
          <cell r="H48">
            <v>38.609400000000001</v>
          </cell>
          <cell r="I48">
            <v>0</v>
          </cell>
          <cell r="J48">
            <v>5.7270000000000001E-2</v>
          </cell>
        </row>
        <row r="49">
          <cell r="A49">
            <v>412058</v>
          </cell>
          <cell r="B49">
            <v>41</v>
          </cell>
          <cell r="C49">
            <v>101</v>
          </cell>
          <cell r="D49" t="str">
            <v>Exploración Área Perdido</v>
          </cell>
          <cell r="E49">
            <v>2058</v>
          </cell>
          <cell r="F49">
            <v>16.8126</v>
          </cell>
          <cell r="G49">
            <v>31.0943</v>
          </cell>
          <cell r="H49">
            <v>31.0943</v>
          </cell>
          <cell r="I49">
            <v>0</v>
          </cell>
          <cell r="J49">
            <v>4.6519999999999999E-2</v>
          </cell>
        </row>
        <row r="50">
          <cell r="A50">
            <v>412059</v>
          </cell>
          <cell r="B50">
            <v>41</v>
          </cell>
          <cell r="C50">
            <v>101</v>
          </cell>
          <cell r="D50" t="str">
            <v>Exploración Área Perdido</v>
          </cell>
          <cell r="E50">
            <v>2059</v>
          </cell>
          <cell r="F50">
            <v>12.132999999999999</v>
          </cell>
          <cell r="G50">
            <v>22.5379</v>
          </cell>
          <cell r="H50">
            <v>22.5379</v>
          </cell>
          <cell r="I50">
            <v>0</v>
          </cell>
          <cell r="J50">
            <v>3.5490000000000001E-2</v>
          </cell>
        </row>
        <row r="51">
          <cell r="A51">
            <v>412060</v>
          </cell>
          <cell r="B51">
            <v>41</v>
          </cell>
          <cell r="C51">
            <v>101</v>
          </cell>
          <cell r="D51" t="str">
            <v>Exploración Área Perdido</v>
          </cell>
          <cell r="E51">
            <v>2060</v>
          </cell>
          <cell r="F51">
            <v>5.7973600000000003</v>
          </cell>
          <cell r="G51">
            <v>10.3368</v>
          </cell>
          <cell r="H51">
            <v>10.3368</v>
          </cell>
          <cell r="I51">
            <v>0</v>
          </cell>
          <cell r="J51">
            <v>1.6369999999999999E-2</v>
          </cell>
        </row>
        <row r="52">
          <cell r="A52">
            <v>422011</v>
          </cell>
          <cell r="B52">
            <v>42</v>
          </cell>
          <cell r="C52">
            <v>159.5</v>
          </cell>
          <cell r="D52" t="str">
            <v>Exploración Integral Burgos</v>
          </cell>
          <cell r="E52">
            <v>2011</v>
          </cell>
          <cell r="F52">
            <v>0</v>
          </cell>
          <cell r="G52">
            <v>0</v>
          </cell>
          <cell r="H52">
            <v>0</v>
          </cell>
          <cell r="I52">
            <v>0</v>
          </cell>
          <cell r="J52">
            <v>0</v>
          </cell>
        </row>
        <row r="53">
          <cell r="A53">
            <v>422012</v>
          </cell>
          <cell r="B53">
            <v>42</v>
          </cell>
          <cell r="C53">
            <v>159.5</v>
          </cell>
          <cell r="D53" t="str">
            <v>Exploración Integral Burgos</v>
          </cell>
          <cell r="E53">
            <v>2012</v>
          </cell>
          <cell r="F53">
            <v>0</v>
          </cell>
          <cell r="G53">
            <v>98.683800000000005</v>
          </cell>
          <cell r="H53">
            <v>0</v>
          </cell>
          <cell r="I53">
            <v>98.683800000000005</v>
          </cell>
          <cell r="J53">
            <v>0.42815000000000003</v>
          </cell>
        </row>
        <row r="54">
          <cell r="A54">
            <v>422013</v>
          </cell>
          <cell r="B54">
            <v>42</v>
          </cell>
          <cell r="C54">
            <v>159.5</v>
          </cell>
          <cell r="D54" t="str">
            <v>Exploración Integral Burgos</v>
          </cell>
          <cell r="E54">
            <v>2013</v>
          </cell>
          <cell r="F54">
            <v>0</v>
          </cell>
          <cell r="G54">
            <v>266.06810000000002</v>
          </cell>
          <cell r="H54">
            <v>0</v>
          </cell>
          <cell r="I54">
            <v>266.06810000000002</v>
          </cell>
          <cell r="J54">
            <v>1.3172899999999998</v>
          </cell>
        </row>
        <row r="55">
          <cell r="A55">
            <v>422014</v>
          </cell>
          <cell r="B55">
            <v>42</v>
          </cell>
          <cell r="C55">
            <v>159.5</v>
          </cell>
          <cell r="D55" t="str">
            <v>Exploración Integral Burgos</v>
          </cell>
          <cell r="E55">
            <v>2014</v>
          </cell>
          <cell r="F55">
            <v>0</v>
          </cell>
          <cell r="G55">
            <v>543.79020000000003</v>
          </cell>
          <cell r="H55">
            <v>0</v>
          </cell>
          <cell r="I55">
            <v>543.79020000000003</v>
          </cell>
          <cell r="J55">
            <v>2.2427000000000001</v>
          </cell>
        </row>
        <row r="56">
          <cell r="A56">
            <v>422015</v>
          </cell>
          <cell r="B56">
            <v>42</v>
          </cell>
          <cell r="C56">
            <v>159.5</v>
          </cell>
          <cell r="D56" t="str">
            <v>Exploración Integral Burgos</v>
          </cell>
          <cell r="E56">
            <v>2015</v>
          </cell>
          <cell r="F56">
            <v>0</v>
          </cell>
          <cell r="G56">
            <v>625.15309999999999</v>
          </cell>
          <cell r="H56">
            <v>0</v>
          </cell>
          <cell r="I56">
            <v>625.15309999999999</v>
          </cell>
          <cell r="J56">
            <v>2.4212400000000001</v>
          </cell>
        </row>
        <row r="57">
          <cell r="A57">
            <v>422016</v>
          </cell>
          <cell r="B57">
            <v>42</v>
          </cell>
          <cell r="C57">
            <v>159.5</v>
          </cell>
          <cell r="D57" t="str">
            <v>Exploración Integral Burgos</v>
          </cell>
          <cell r="E57">
            <v>2016</v>
          </cell>
          <cell r="F57">
            <v>0</v>
          </cell>
          <cell r="G57">
            <v>629.76170000000002</v>
          </cell>
          <cell r="H57">
            <v>0</v>
          </cell>
          <cell r="I57">
            <v>629.76170000000002</v>
          </cell>
          <cell r="J57">
            <v>2.1590400000000001</v>
          </cell>
        </row>
        <row r="58">
          <cell r="A58">
            <v>422017</v>
          </cell>
          <cell r="B58">
            <v>42</v>
          </cell>
          <cell r="C58">
            <v>159.5</v>
          </cell>
          <cell r="D58" t="str">
            <v>Exploración Integral Burgos</v>
          </cell>
          <cell r="E58">
            <v>2017</v>
          </cell>
          <cell r="F58">
            <v>0</v>
          </cell>
          <cell r="G58">
            <v>628.23219999999992</v>
          </cell>
          <cell r="H58">
            <v>0</v>
          </cell>
          <cell r="I58">
            <v>628.23219999999992</v>
          </cell>
          <cell r="J58">
            <v>2.1496300000000002</v>
          </cell>
        </row>
        <row r="59">
          <cell r="A59">
            <v>422018</v>
          </cell>
          <cell r="B59">
            <v>42</v>
          </cell>
          <cell r="C59">
            <v>159.5</v>
          </cell>
          <cell r="D59" t="str">
            <v>Exploración Integral Burgos</v>
          </cell>
          <cell r="E59">
            <v>2018</v>
          </cell>
          <cell r="F59">
            <v>0</v>
          </cell>
          <cell r="G59">
            <v>579.25880000000006</v>
          </cell>
          <cell r="H59">
            <v>0</v>
          </cell>
          <cell r="I59">
            <v>579.25880000000006</v>
          </cell>
          <cell r="J59">
            <v>1.96526</v>
          </cell>
        </row>
        <row r="60">
          <cell r="A60">
            <v>422019</v>
          </cell>
          <cell r="B60">
            <v>42</v>
          </cell>
          <cell r="C60">
            <v>159.5</v>
          </cell>
          <cell r="D60" t="str">
            <v>Exploración Integral Burgos</v>
          </cell>
          <cell r="E60">
            <v>2019</v>
          </cell>
          <cell r="F60">
            <v>0</v>
          </cell>
          <cell r="G60">
            <v>738.4221</v>
          </cell>
          <cell r="H60">
            <v>0</v>
          </cell>
          <cell r="I60">
            <v>738.4221</v>
          </cell>
          <cell r="J60">
            <v>2.5305600000000004</v>
          </cell>
        </row>
        <row r="61">
          <cell r="A61">
            <v>422020</v>
          </cell>
          <cell r="B61">
            <v>42</v>
          </cell>
          <cell r="C61">
            <v>159.5</v>
          </cell>
          <cell r="D61" t="str">
            <v>Exploración Integral Burgos</v>
          </cell>
          <cell r="E61">
            <v>2020</v>
          </cell>
          <cell r="F61">
            <v>0</v>
          </cell>
          <cell r="G61">
            <v>834.69460000000004</v>
          </cell>
          <cell r="H61">
            <v>0</v>
          </cell>
          <cell r="I61">
            <v>834.69460000000004</v>
          </cell>
          <cell r="J61">
            <v>2.4096000000000002</v>
          </cell>
        </row>
        <row r="62">
          <cell r="A62">
            <v>422021</v>
          </cell>
          <cell r="B62">
            <v>42</v>
          </cell>
          <cell r="C62">
            <v>159.5</v>
          </cell>
          <cell r="D62" t="str">
            <v>Exploración Integral Burgos</v>
          </cell>
          <cell r="E62">
            <v>2021</v>
          </cell>
          <cell r="F62">
            <v>0</v>
          </cell>
          <cell r="G62">
            <v>981.59019999999987</v>
          </cell>
          <cell r="H62">
            <v>0</v>
          </cell>
          <cell r="I62">
            <v>981.59019999999987</v>
          </cell>
          <cell r="J62">
            <v>2.7432699999999999</v>
          </cell>
        </row>
        <row r="63">
          <cell r="A63">
            <v>422022</v>
          </cell>
          <cell r="B63">
            <v>42</v>
          </cell>
          <cell r="C63">
            <v>159.5</v>
          </cell>
          <cell r="D63" t="str">
            <v>Exploración Integral Burgos</v>
          </cell>
          <cell r="E63">
            <v>2022</v>
          </cell>
          <cell r="F63">
            <v>1.76233</v>
          </cell>
          <cell r="G63">
            <v>1046.14294</v>
          </cell>
          <cell r="H63">
            <v>0</v>
          </cell>
          <cell r="I63">
            <v>1046.14294</v>
          </cell>
          <cell r="J63">
            <v>2.9942299999999999</v>
          </cell>
        </row>
        <row r="64">
          <cell r="A64">
            <v>422023</v>
          </cell>
          <cell r="B64">
            <v>42</v>
          </cell>
          <cell r="C64">
            <v>159.5</v>
          </cell>
          <cell r="D64" t="str">
            <v>Exploración Integral Burgos</v>
          </cell>
          <cell r="E64">
            <v>2023</v>
          </cell>
          <cell r="F64">
            <v>2.2379199999999999</v>
          </cell>
          <cell r="G64">
            <v>1154.3429800000001</v>
          </cell>
          <cell r="H64">
            <v>0</v>
          </cell>
          <cell r="I64">
            <v>1154.3429800000001</v>
          </cell>
          <cell r="J64">
            <v>3.7138300000000002</v>
          </cell>
        </row>
        <row r="65">
          <cell r="A65">
            <v>422024</v>
          </cell>
          <cell r="B65">
            <v>42</v>
          </cell>
          <cell r="C65">
            <v>159.5</v>
          </cell>
          <cell r="D65" t="str">
            <v>Exploración Integral Burgos</v>
          </cell>
          <cell r="E65">
            <v>2024</v>
          </cell>
          <cell r="F65">
            <v>2.0578500000000002</v>
          </cell>
          <cell r="G65">
            <v>1311.1561000000004</v>
          </cell>
          <cell r="H65">
            <v>0</v>
          </cell>
          <cell r="I65">
            <v>1311.1561000000004</v>
          </cell>
          <cell r="J65">
            <v>4.3470900000000006</v>
          </cell>
        </row>
        <row r="66">
          <cell r="A66">
            <v>422025</v>
          </cell>
          <cell r="B66">
            <v>42</v>
          </cell>
          <cell r="C66">
            <v>159.5</v>
          </cell>
          <cell r="D66" t="str">
            <v>Exploración Integral Burgos</v>
          </cell>
          <cell r="E66">
            <v>2025</v>
          </cell>
          <cell r="F66">
            <v>1.89286</v>
          </cell>
          <cell r="G66">
            <v>1350.3789999999997</v>
          </cell>
          <cell r="H66">
            <v>0</v>
          </cell>
          <cell r="I66">
            <v>1350.3789999999997</v>
          </cell>
          <cell r="J66">
            <v>4.580610000000001</v>
          </cell>
        </row>
        <row r="67">
          <cell r="A67">
            <v>422026</v>
          </cell>
          <cell r="B67">
            <v>42</v>
          </cell>
          <cell r="C67">
            <v>159.5</v>
          </cell>
          <cell r="D67" t="str">
            <v>Exploración Integral Burgos</v>
          </cell>
          <cell r="E67">
            <v>2026</v>
          </cell>
          <cell r="F67">
            <v>1.7416499999999999</v>
          </cell>
          <cell r="G67">
            <v>1330.1629899999998</v>
          </cell>
          <cell r="H67">
            <v>0</v>
          </cell>
          <cell r="I67">
            <v>1330.1629899999998</v>
          </cell>
          <cell r="J67">
            <v>4.4632100000000001</v>
          </cell>
        </row>
        <row r="68">
          <cell r="A68">
            <v>422027</v>
          </cell>
          <cell r="B68">
            <v>42</v>
          </cell>
          <cell r="C68">
            <v>159.5</v>
          </cell>
          <cell r="D68" t="str">
            <v>Exploración Integral Burgos</v>
          </cell>
          <cell r="E68">
            <v>2027</v>
          </cell>
          <cell r="F68">
            <v>1.60301</v>
          </cell>
          <cell r="G68">
            <v>1286.40777</v>
          </cell>
          <cell r="H68">
            <v>0</v>
          </cell>
          <cell r="I68">
            <v>1286.40777</v>
          </cell>
          <cell r="J68">
            <v>4.6644399999999999</v>
          </cell>
        </row>
        <row r="69">
          <cell r="A69">
            <v>422028</v>
          </cell>
          <cell r="B69">
            <v>42</v>
          </cell>
          <cell r="C69">
            <v>159.5</v>
          </cell>
          <cell r="D69" t="str">
            <v>Exploración Integral Burgos</v>
          </cell>
          <cell r="E69">
            <v>2028</v>
          </cell>
          <cell r="F69">
            <v>1.4758800000000001</v>
          </cell>
          <cell r="G69">
            <v>1210.2636900000002</v>
          </cell>
          <cell r="H69">
            <v>0</v>
          </cell>
          <cell r="I69">
            <v>1210.2636900000002</v>
          </cell>
          <cell r="J69">
            <v>4.6009899999999995</v>
          </cell>
        </row>
        <row r="70">
          <cell r="A70">
            <v>422029</v>
          </cell>
          <cell r="B70">
            <v>42</v>
          </cell>
          <cell r="C70">
            <v>159.5</v>
          </cell>
          <cell r="D70" t="str">
            <v>Exploración Integral Burgos</v>
          </cell>
          <cell r="E70">
            <v>2029</v>
          </cell>
          <cell r="F70">
            <v>1.3592500000000001</v>
          </cell>
          <cell r="G70">
            <v>1079.24659</v>
          </cell>
          <cell r="H70">
            <v>0</v>
          </cell>
          <cell r="I70">
            <v>1079.24659</v>
          </cell>
          <cell r="J70">
            <v>4.1710799999999999</v>
          </cell>
        </row>
        <row r="71">
          <cell r="A71">
            <v>422030</v>
          </cell>
          <cell r="B71">
            <v>42</v>
          </cell>
          <cell r="C71">
            <v>159.5</v>
          </cell>
          <cell r="D71" t="str">
            <v>Exploración Integral Burgos</v>
          </cell>
          <cell r="E71">
            <v>2030</v>
          </cell>
          <cell r="F71">
            <v>1.2522200000000001</v>
          </cell>
          <cell r="G71">
            <v>877.58261000000005</v>
          </cell>
          <cell r="H71">
            <v>0</v>
          </cell>
          <cell r="I71">
            <v>877.58261000000005</v>
          </cell>
          <cell r="J71">
            <v>3.3808000000000002</v>
          </cell>
        </row>
        <row r="72">
          <cell r="A72">
            <v>422031</v>
          </cell>
          <cell r="B72">
            <v>42</v>
          </cell>
          <cell r="C72">
            <v>159.5</v>
          </cell>
          <cell r="D72" t="str">
            <v>Exploración Integral Burgos</v>
          </cell>
          <cell r="E72">
            <v>2031</v>
          </cell>
          <cell r="F72">
            <v>1.15398</v>
          </cell>
          <cell r="G72">
            <v>718.35129999999992</v>
          </cell>
          <cell r="H72">
            <v>0</v>
          </cell>
          <cell r="I72">
            <v>718.35129999999992</v>
          </cell>
          <cell r="J72">
            <v>2.7558800000000003</v>
          </cell>
        </row>
        <row r="73">
          <cell r="A73">
            <v>422032</v>
          </cell>
          <cell r="B73">
            <v>42</v>
          </cell>
          <cell r="C73">
            <v>159.5</v>
          </cell>
          <cell r="D73" t="str">
            <v>Exploración Integral Burgos</v>
          </cell>
          <cell r="E73">
            <v>2032</v>
          </cell>
          <cell r="F73">
            <v>1.0637799999999999</v>
          </cell>
          <cell r="G73">
            <v>582.25921000000005</v>
          </cell>
          <cell r="H73">
            <v>0</v>
          </cell>
          <cell r="I73">
            <v>582.25921000000005</v>
          </cell>
          <cell r="J73">
            <v>2.2584</v>
          </cell>
        </row>
        <row r="74">
          <cell r="A74">
            <v>422033</v>
          </cell>
          <cell r="B74">
            <v>42</v>
          </cell>
          <cell r="C74">
            <v>159.5</v>
          </cell>
          <cell r="D74" t="str">
            <v>Exploración Integral Burgos</v>
          </cell>
          <cell r="E74">
            <v>2033</v>
          </cell>
          <cell r="F74">
            <v>0.98092999999999997</v>
          </cell>
          <cell r="G74">
            <v>483.60690999999997</v>
          </cell>
          <cell r="H74">
            <v>0</v>
          </cell>
          <cell r="I74">
            <v>483.60690999999997</v>
          </cell>
          <cell r="J74">
            <v>1.8798800000000004</v>
          </cell>
        </row>
        <row r="75">
          <cell r="A75">
            <v>422034</v>
          </cell>
          <cell r="B75">
            <v>42</v>
          </cell>
          <cell r="C75">
            <v>159.5</v>
          </cell>
          <cell r="D75" t="str">
            <v>Exploración Integral Burgos</v>
          </cell>
          <cell r="E75">
            <v>2034</v>
          </cell>
          <cell r="F75">
            <v>0.90471999999999997</v>
          </cell>
          <cell r="G75">
            <v>405.24523999999991</v>
          </cell>
          <cell r="H75">
            <v>0</v>
          </cell>
          <cell r="I75">
            <v>405.24523999999991</v>
          </cell>
          <cell r="J75">
            <v>1.57623</v>
          </cell>
        </row>
        <row r="76">
          <cell r="A76">
            <v>422035</v>
          </cell>
          <cell r="B76">
            <v>42</v>
          </cell>
          <cell r="C76">
            <v>159.5</v>
          </cell>
          <cell r="D76" t="str">
            <v>Exploración Integral Burgos</v>
          </cell>
          <cell r="E76">
            <v>2035</v>
          </cell>
          <cell r="F76">
            <v>0.83460000000000001</v>
          </cell>
          <cell r="G76">
            <v>333.76884000000007</v>
          </cell>
          <cell r="H76">
            <v>0</v>
          </cell>
          <cell r="I76">
            <v>333.76884000000007</v>
          </cell>
          <cell r="J76">
            <v>1.3261000000000001</v>
          </cell>
        </row>
        <row r="77">
          <cell r="A77">
            <v>422036</v>
          </cell>
          <cell r="B77">
            <v>42</v>
          </cell>
          <cell r="C77">
            <v>159.5</v>
          </cell>
          <cell r="D77" t="str">
            <v>Exploración Integral Burgos</v>
          </cell>
          <cell r="E77">
            <v>2036</v>
          </cell>
          <cell r="F77">
            <v>0.76993</v>
          </cell>
          <cell r="G77">
            <v>284.65054999999995</v>
          </cell>
          <cell r="H77">
            <v>0</v>
          </cell>
          <cell r="I77">
            <v>284.65054999999995</v>
          </cell>
          <cell r="J77">
            <v>1.17153</v>
          </cell>
        </row>
        <row r="78">
          <cell r="A78">
            <v>422037</v>
          </cell>
          <cell r="B78">
            <v>42</v>
          </cell>
          <cell r="C78">
            <v>159.5</v>
          </cell>
          <cell r="D78" t="str">
            <v>Exploración Integral Burgos</v>
          </cell>
          <cell r="E78">
            <v>2037</v>
          </cell>
          <cell r="F78">
            <v>0.71067000000000002</v>
          </cell>
          <cell r="G78">
            <v>249.12176000000002</v>
          </cell>
          <cell r="H78">
            <v>0</v>
          </cell>
          <cell r="I78">
            <v>249.12176000000002</v>
          </cell>
          <cell r="J78">
            <v>1.0851200000000001</v>
          </cell>
        </row>
        <row r="79">
          <cell r="A79">
            <v>422038</v>
          </cell>
          <cell r="B79">
            <v>42</v>
          </cell>
          <cell r="C79">
            <v>159.5</v>
          </cell>
          <cell r="D79" t="str">
            <v>Exploración Integral Burgos</v>
          </cell>
          <cell r="E79">
            <v>2038</v>
          </cell>
          <cell r="F79">
            <v>0.65598999999999996</v>
          </cell>
          <cell r="G79">
            <v>218.46869000000001</v>
          </cell>
          <cell r="H79">
            <v>0</v>
          </cell>
          <cell r="I79">
            <v>218.46869000000001</v>
          </cell>
          <cell r="J79">
            <v>1.0163599999999997</v>
          </cell>
        </row>
        <row r="80">
          <cell r="A80">
            <v>422039</v>
          </cell>
          <cell r="B80">
            <v>42</v>
          </cell>
          <cell r="C80">
            <v>159.5</v>
          </cell>
          <cell r="D80" t="str">
            <v>Exploración Integral Burgos</v>
          </cell>
          <cell r="E80">
            <v>2039</v>
          </cell>
          <cell r="F80">
            <v>0.60402</v>
          </cell>
          <cell r="G80">
            <v>184.95982999999998</v>
          </cell>
          <cell r="H80">
            <v>0</v>
          </cell>
          <cell r="I80">
            <v>184.95982999999998</v>
          </cell>
          <cell r="J80">
            <v>0.87394000000000005</v>
          </cell>
        </row>
        <row r="81">
          <cell r="A81">
            <v>422040</v>
          </cell>
          <cell r="B81">
            <v>42</v>
          </cell>
          <cell r="C81">
            <v>159.5</v>
          </cell>
          <cell r="D81" t="str">
            <v>Exploración Integral Burgos</v>
          </cell>
          <cell r="E81">
            <v>2040</v>
          </cell>
          <cell r="F81">
            <v>0.55786999999999998</v>
          </cell>
          <cell r="G81">
            <v>157.36337</v>
          </cell>
          <cell r="H81">
            <v>0</v>
          </cell>
          <cell r="I81">
            <v>157.36337</v>
          </cell>
          <cell r="J81">
            <v>0.75143000000000004</v>
          </cell>
        </row>
        <row r="82">
          <cell r="A82">
            <v>422041</v>
          </cell>
          <cell r="B82">
            <v>42</v>
          </cell>
          <cell r="C82">
            <v>159.5</v>
          </cell>
          <cell r="D82" t="str">
            <v>Exploración Integral Burgos</v>
          </cell>
          <cell r="E82">
            <v>2041</v>
          </cell>
          <cell r="F82">
            <v>0.51497000000000004</v>
          </cell>
          <cell r="G82">
            <v>135.05439000000001</v>
          </cell>
          <cell r="H82">
            <v>0</v>
          </cell>
          <cell r="I82">
            <v>135.05439000000001</v>
          </cell>
          <cell r="J82">
            <v>0.65272000000000008</v>
          </cell>
        </row>
        <row r="83">
          <cell r="A83">
            <v>422042</v>
          </cell>
          <cell r="B83">
            <v>42</v>
          </cell>
          <cell r="C83">
            <v>159.5</v>
          </cell>
          <cell r="D83" t="str">
            <v>Exploración Integral Burgos</v>
          </cell>
          <cell r="E83">
            <v>2042</v>
          </cell>
          <cell r="F83">
            <v>0.47571000000000002</v>
          </cell>
          <cell r="G83">
            <v>116.78076</v>
          </cell>
          <cell r="H83">
            <v>0</v>
          </cell>
          <cell r="I83">
            <v>116.78076</v>
          </cell>
          <cell r="J83">
            <v>0.57217000000000007</v>
          </cell>
        </row>
        <row r="84">
          <cell r="A84">
            <v>422043</v>
          </cell>
          <cell r="B84">
            <v>42</v>
          </cell>
          <cell r="C84">
            <v>159.5</v>
          </cell>
          <cell r="D84" t="str">
            <v>Exploración Integral Burgos</v>
          </cell>
          <cell r="E84">
            <v>2043</v>
          </cell>
          <cell r="F84">
            <v>0.43856000000000001</v>
          </cell>
          <cell r="G84">
            <v>101.74367000000001</v>
          </cell>
          <cell r="H84">
            <v>0</v>
          </cell>
          <cell r="I84">
            <v>101.74367000000001</v>
          </cell>
          <cell r="J84">
            <v>0.50633000000000006</v>
          </cell>
        </row>
        <row r="85">
          <cell r="A85">
            <v>422044</v>
          </cell>
          <cell r="B85">
            <v>42</v>
          </cell>
          <cell r="C85">
            <v>159.5</v>
          </cell>
          <cell r="D85" t="str">
            <v>Exploración Integral Burgos</v>
          </cell>
          <cell r="E85">
            <v>2044</v>
          </cell>
          <cell r="F85">
            <v>0.40416000000000002</v>
          </cell>
          <cell r="G85">
            <v>89.335939999999994</v>
          </cell>
          <cell r="H85">
            <v>0</v>
          </cell>
          <cell r="I85">
            <v>89.335939999999994</v>
          </cell>
          <cell r="J85">
            <v>0.45171</v>
          </cell>
        </row>
        <row r="86">
          <cell r="A86">
            <v>422045</v>
          </cell>
          <cell r="B86">
            <v>42</v>
          </cell>
          <cell r="C86">
            <v>159.5</v>
          </cell>
          <cell r="D86" t="str">
            <v>Exploración Integral Burgos</v>
          </cell>
          <cell r="E86">
            <v>2045</v>
          </cell>
          <cell r="F86">
            <v>0.37195</v>
          </cell>
          <cell r="G86">
            <v>79.095379999999992</v>
          </cell>
          <cell r="H86">
            <v>0</v>
          </cell>
          <cell r="I86">
            <v>79.095379999999992</v>
          </cell>
          <cell r="J86">
            <v>0.40744999999999998</v>
          </cell>
        </row>
        <row r="87">
          <cell r="A87">
            <v>422046</v>
          </cell>
          <cell r="B87">
            <v>42</v>
          </cell>
          <cell r="C87">
            <v>159.5</v>
          </cell>
          <cell r="D87" t="str">
            <v>Exploración Integral Burgos</v>
          </cell>
          <cell r="E87">
            <v>2046</v>
          </cell>
          <cell r="F87">
            <v>0.34314</v>
          </cell>
          <cell r="G87">
            <v>70.366950000000017</v>
          </cell>
          <cell r="H87">
            <v>0</v>
          </cell>
          <cell r="I87">
            <v>70.366950000000017</v>
          </cell>
          <cell r="J87">
            <v>0.36986999999999998</v>
          </cell>
        </row>
        <row r="88">
          <cell r="A88">
            <v>422047</v>
          </cell>
          <cell r="B88">
            <v>42</v>
          </cell>
          <cell r="C88">
            <v>159.5</v>
          </cell>
          <cell r="D88" t="str">
            <v>Exploración Integral Burgos</v>
          </cell>
          <cell r="E88">
            <v>2047</v>
          </cell>
          <cell r="F88">
            <v>0.31724999999999998</v>
          </cell>
          <cell r="G88">
            <v>62.947769999999998</v>
          </cell>
          <cell r="H88">
            <v>0</v>
          </cell>
          <cell r="I88">
            <v>62.947769999999998</v>
          </cell>
          <cell r="J88">
            <v>0.33763000000000004</v>
          </cell>
        </row>
        <row r="89">
          <cell r="A89">
            <v>422048</v>
          </cell>
          <cell r="B89">
            <v>42</v>
          </cell>
          <cell r="C89">
            <v>159.5</v>
          </cell>
          <cell r="D89" t="str">
            <v>Exploración Integral Burgos</v>
          </cell>
          <cell r="E89">
            <v>2048</v>
          </cell>
          <cell r="F89">
            <v>0.29269000000000001</v>
          </cell>
          <cell r="G89">
            <v>56.51310999999999</v>
          </cell>
          <cell r="H89">
            <v>0</v>
          </cell>
          <cell r="I89">
            <v>56.51310999999999</v>
          </cell>
          <cell r="J89">
            <v>0.30908000000000002</v>
          </cell>
        </row>
        <row r="90">
          <cell r="A90">
            <v>422049</v>
          </cell>
          <cell r="B90">
            <v>42</v>
          </cell>
          <cell r="C90">
            <v>159.5</v>
          </cell>
          <cell r="D90" t="str">
            <v>Exploración Integral Burgos</v>
          </cell>
          <cell r="E90">
            <v>2049</v>
          </cell>
          <cell r="F90">
            <v>0.26973000000000003</v>
          </cell>
          <cell r="G90">
            <v>50.928440000000009</v>
          </cell>
          <cell r="H90">
            <v>0</v>
          </cell>
          <cell r="I90">
            <v>50.928440000000009</v>
          </cell>
          <cell r="J90">
            <v>0.28432999999999997</v>
          </cell>
        </row>
        <row r="91">
          <cell r="A91">
            <v>422050</v>
          </cell>
          <cell r="B91">
            <v>42</v>
          </cell>
          <cell r="C91">
            <v>159.5</v>
          </cell>
          <cell r="D91" t="str">
            <v>Exploración Integral Burgos</v>
          </cell>
          <cell r="E91">
            <v>2050</v>
          </cell>
          <cell r="F91">
            <v>0.24681</v>
          </cell>
          <cell r="G91">
            <v>46.063799999999986</v>
          </cell>
          <cell r="H91">
            <v>0</v>
          </cell>
          <cell r="I91">
            <v>46.063799999999986</v>
          </cell>
          <cell r="J91">
            <v>0.26236999999999999</v>
          </cell>
        </row>
        <row r="92">
          <cell r="A92">
            <v>422051</v>
          </cell>
          <cell r="B92">
            <v>42</v>
          </cell>
          <cell r="C92">
            <v>159.5</v>
          </cell>
          <cell r="D92" t="str">
            <v>Exploración Integral Burgos</v>
          </cell>
          <cell r="E92">
            <v>2051</v>
          </cell>
          <cell r="F92">
            <v>0.22578000000000001</v>
          </cell>
          <cell r="G92">
            <v>41.715759999999996</v>
          </cell>
          <cell r="H92">
            <v>0</v>
          </cell>
          <cell r="I92">
            <v>41.715759999999996</v>
          </cell>
          <cell r="J92">
            <v>0.24207999999999996</v>
          </cell>
        </row>
        <row r="93">
          <cell r="A93">
            <v>422052</v>
          </cell>
          <cell r="B93">
            <v>42</v>
          </cell>
          <cell r="C93">
            <v>159.5</v>
          </cell>
          <cell r="D93" t="str">
            <v>Exploración Integral Burgos</v>
          </cell>
          <cell r="E93">
            <v>2052</v>
          </cell>
          <cell r="F93">
            <v>0.20846999999999999</v>
          </cell>
          <cell r="G93">
            <v>37.860360000000007</v>
          </cell>
          <cell r="H93">
            <v>0</v>
          </cell>
          <cell r="I93">
            <v>37.860360000000007</v>
          </cell>
          <cell r="J93">
            <v>0.22384000000000001</v>
          </cell>
        </row>
        <row r="94">
          <cell r="A94">
            <v>422053</v>
          </cell>
          <cell r="B94">
            <v>42</v>
          </cell>
          <cell r="C94">
            <v>159.5</v>
          </cell>
          <cell r="D94" t="str">
            <v>Exploración Integral Burgos</v>
          </cell>
          <cell r="E94">
            <v>2053</v>
          </cell>
          <cell r="F94">
            <v>0.19106000000000001</v>
          </cell>
          <cell r="G94">
            <v>34.477529999999994</v>
          </cell>
          <cell r="H94">
            <v>0</v>
          </cell>
          <cell r="I94">
            <v>34.477529999999994</v>
          </cell>
          <cell r="J94">
            <v>0.20734000000000005</v>
          </cell>
        </row>
        <row r="95">
          <cell r="A95">
            <v>422054</v>
          </cell>
          <cell r="B95">
            <v>42</v>
          </cell>
          <cell r="C95">
            <v>159.5</v>
          </cell>
          <cell r="D95" t="str">
            <v>Exploración Integral Burgos</v>
          </cell>
          <cell r="E95">
            <v>2054</v>
          </cell>
          <cell r="F95">
            <v>0.1754</v>
          </cell>
          <cell r="G95">
            <v>31.512419999999995</v>
          </cell>
          <cell r="H95">
            <v>0</v>
          </cell>
          <cell r="I95">
            <v>31.512419999999995</v>
          </cell>
          <cell r="J95">
            <v>0.19264000000000003</v>
          </cell>
        </row>
        <row r="96">
          <cell r="A96">
            <v>422055</v>
          </cell>
          <cell r="B96">
            <v>42</v>
          </cell>
          <cell r="C96">
            <v>159.5</v>
          </cell>
          <cell r="D96" t="str">
            <v>Exploración Integral Burgos</v>
          </cell>
          <cell r="E96">
            <v>2055</v>
          </cell>
          <cell r="F96">
            <v>0.16137000000000001</v>
          </cell>
          <cell r="G96">
            <v>28.800240000000002</v>
          </cell>
          <cell r="H96">
            <v>0</v>
          </cell>
          <cell r="I96">
            <v>28.800240000000002</v>
          </cell>
          <cell r="J96">
            <v>0.17872000000000002</v>
          </cell>
        </row>
        <row r="97">
          <cell r="A97">
            <v>422056</v>
          </cell>
          <cell r="B97">
            <v>42</v>
          </cell>
          <cell r="C97">
            <v>159.5</v>
          </cell>
          <cell r="D97" t="str">
            <v>Exploración Integral Burgos</v>
          </cell>
          <cell r="E97">
            <v>2056</v>
          </cell>
          <cell r="F97">
            <v>0.14598</v>
          </cell>
          <cell r="G97">
            <v>26.306739999999998</v>
          </cell>
          <cell r="H97">
            <v>0</v>
          </cell>
          <cell r="I97">
            <v>26.306739999999998</v>
          </cell>
          <cell r="J97">
            <v>0.16564000000000001</v>
          </cell>
        </row>
        <row r="98">
          <cell r="A98">
            <v>422057</v>
          </cell>
          <cell r="B98">
            <v>42</v>
          </cell>
          <cell r="C98">
            <v>159.5</v>
          </cell>
          <cell r="D98" t="str">
            <v>Exploración Integral Burgos</v>
          </cell>
          <cell r="E98">
            <v>2057</v>
          </cell>
          <cell r="F98">
            <v>0.13311999999999999</v>
          </cell>
          <cell r="G98">
            <v>23.822890000000001</v>
          </cell>
          <cell r="H98">
            <v>0</v>
          </cell>
          <cell r="I98">
            <v>23.822890000000001</v>
          </cell>
          <cell r="J98">
            <v>0.15367</v>
          </cell>
        </row>
        <row r="99">
          <cell r="A99">
            <v>422058</v>
          </cell>
          <cell r="B99">
            <v>42</v>
          </cell>
          <cell r="C99">
            <v>159.5</v>
          </cell>
          <cell r="D99" t="str">
            <v>Exploración Integral Burgos</v>
          </cell>
          <cell r="E99">
            <v>2058</v>
          </cell>
          <cell r="F99">
            <v>0.12153</v>
          </cell>
          <cell r="G99">
            <v>20.552530000000001</v>
          </cell>
          <cell r="H99">
            <v>0</v>
          </cell>
          <cell r="I99">
            <v>20.552530000000001</v>
          </cell>
          <cell r="J99">
            <v>0.13941000000000001</v>
          </cell>
        </row>
        <row r="100">
          <cell r="A100">
            <v>422059</v>
          </cell>
          <cell r="B100">
            <v>42</v>
          </cell>
          <cell r="C100">
            <v>159.5</v>
          </cell>
          <cell r="D100" t="str">
            <v>Exploración Integral Burgos</v>
          </cell>
          <cell r="E100">
            <v>2059</v>
          </cell>
          <cell r="F100">
            <v>8.7730000000000002E-2</v>
          </cell>
          <cell r="G100">
            <v>15.8826</v>
          </cell>
          <cell r="H100">
            <v>0</v>
          </cell>
          <cell r="I100">
            <v>15.8826</v>
          </cell>
          <cell r="J100">
            <v>0.10627000000000002</v>
          </cell>
        </row>
        <row r="101">
          <cell r="A101">
            <v>432011</v>
          </cell>
          <cell r="B101">
            <v>43</v>
          </cell>
          <cell r="C101">
            <v>108</v>
          </cell>
          <cell r="D101" t="str">
            <v>Exploración Evaluación del Potencial Campeche Oriente Terciario</v>
          </cell>
          <cell r="E101">
            <v>2011</v>
          </cell>
          <cell r="F101">
            <v>0</v>
          </cell>
          <cell r="G101">
            <v>0</v>
          </cell>
          <cell r="H101">
            <v>0</v>
          </cell>
          <cell r="I101">
            <v>0</v>
          </cell>
          <cell r="J101">
            <v>0</v>
          </cell>
        </row>
        <row r="102">
          <cell r="A102">
            <v>432012</v>
          </cell>
          <cell r="B102">
            <v>43</v>
          </cell>
          <cell r="C102">
            <v>108</v>
          </cell>
          <cell r="D102" t="str">
            <v>Exploración Evaluación del Potencial Campeche Oriente Terciario</v>
          </cell>
          <cell r="E102">
            <v>2012</v>
          </cell>
          <cell r="F102">
            <v>0</v>
          </cell>
          <cell r="G102">
            <v>0</v>
          </cell>
          <cell r="H102">
            <v>0</v>
          </cell>
          <cell r="I102">
            <v>0</v>
          </cell>
          <cell r="J102">
            <v>0</v>
          </cell>
        </row>
        <row r="103">
          <cell r="A103">
            <v>432013</v>
          </cell>
          <cell r="B103">
            <v>43</v>
          </cell>
          <cell r="C103">
            <v>108</v>
          </cell>
          <cell r="D103" t="str">
            <v>Exploración Evaluación del Potencial Campeche Oriente Terciario</v>
          </cell>
          <cell r="E103">
            <v>2013</v>
          </cell>
          <cell r="F103">
            <v>0</v>
          </cell>
          <cell r="G103">
            <v>0</v>
          </cell>
          <cell r="H103">
            <v>0</v>
          </cell>
          <cell r="I103">
            <v>0</v>
          </cell>
          <cell r="J103">
            <v>0</v>
          </cell>
        </row>
        <row r="104">
          <cell r="A104">
            <v>432014</v>
          </cell>
          <cell r="B104">
            <v>43</v>
          </cell>
          <cell r="C104">
            <v>108</v>
          </cell>
          <cell r="D104" t="str">
            <v>Exploración Evaluación del Potencial Campeche Oriente Terciario</v>
          </cell>
          <cell r="E104">
            <v>2014</v>
          </cell>
          <cell r="F104">
            <v>0</v>
          </cell>
          <cell r="G104">
            <v>0</v>
          </cell>
          <cell r="H104">
            <v>0</v>
          </cell>
          <cell r="I104">
            <v>0</v>
          </cell>
          <cell r="J104">
            <v>0</v>
          </cell>
        </row>
        <row r="105">
          <cell r="A105">
            <v>432015</v>
          </cell>
          <cell r="B105">
            <v>43</v>
          </cell>
          <cell r="C105">
            <v>108</v>
          </cell>
          <cell r="D105" t="str">
            <v>Exploración Evaluación del Potencial Campeche Oriente Terciario</v>
          </cell>
          <cell r="E105">
            <v>2015</v>
          </cell>
          <cell r="F105">
            <v>0</v>
          </cell>
          <cell r="G105">
            <v>0</v>
          </cell>
          <cell r="H105">
            <v>0</v>
          </cell>
          <cell r="I105">
            <v>0</v>
          </cell>
          <cell r="J105">
            <v>0</v>
          </cell>
        </row>
        <row r="106">
          <cell r="A106">
            <v>432016</v>
          </cell>
          <cell r="B106">
            <v>43</v>
          </cell>
          <cell r="C106">
            <v>108</v>
          </cell>
          <cell r="D106" t="str">
            <v>Exploración Evaluación del Potencial Campeche Oriente Terciario</v>
          </cell>
          <cell r="E106">
            <v>2016</v>
          </cell>
          <cell r="F106">
            <v>0</v>
          </cell>
          <cell r="G106">
            <v>0</v>
          </cell>
          <cell r="H106">
            <v>0</v>
          </cell>
          <cell r="I106">
            <v>0</v>
          </cell>
          <cell r="J106">
            <v>0</v>
          </cell>
        </row>
        <row r="107">
          <cell r="A107">
            <v>432017</v>
          </cell>
          <cell r="B107">
            <v>43</v>
          </cell>
          <cell r="C107">
            <v>108</v>
          </cell>
          <cell r="D107" t="str">
            <v>Exploración Evaluación del Potencial Campeche Oriente Terciario</v>
          </cell>
          <cell r="E107">
            <v>2017</v>
          </cell>
          <cell r="F107">
            <v>0</v>
          </cell>
          <cell r="G107">
            <v>0</v>
          </cell>
          <cell r="H107">
            <v>0</v>
          </cell>
          <cell r="I107">
            <v>0</v>
          </cell>
          <cell r="J107">
            <v>0</v>
          </cell>
        </row>
        <row r="108">
          <cell r="A108">
            <v>432018</v>
          </cell>
          <cell r="B108">
            <v>43</v>
          </cell>
          <cell r="C108">
            <v>108</v>
          </cell>
          <cell r="D108" t="str">
            <v>Exploración Evaluación del Potencial Campeche Oriente Terciario</v>
          </cell>
          <cell r="E108">
            <v>2018</v>
          </cell>
          <cell r="F108">
            <v>0</v>
          </cell>
          <cell r="G108">
            <v>0</v>
          </cell>
          <cell r="H108">
            <v>0</v>
          </cell>
          <cell r="I108">
            <v>0</v>
          </cell>
          <cell r="J108">
            <v>0</v>
          </cell>
        </row>
        <row r="109">
          <cell r="A109">
            <v>432019</v>
          </cell>
          <cell r="B109">
            <v>43</v>
          </cell>
          <cell r="C109">
            <v>108</v>
          </cell>
          <cell r="D109" t="str">
            <v>Exploración Evaluación del Potencial Campeche Oriente Terciario</v>
          </cell>
          <cell r="E109">
            <v>2019</v>
          </cell>
          <cell r="F109">
            <v>0</v>
          </cell>
          <cell r="G109">
            <v>0</v>
          </cell>
          <cell r="H109">
            <v>0</v>
          </cell>
          <cell r="I109">
            <v>0</v>
          </cell>
          <cell r="J109">
            <v>0</v>
          </cell>
        </row>
        <row r="110">
          <cell r="A110">
            <v>432020</v>
          </cell>
          <cell r="B110">
            <v>43</v>
          </cell>
          <cell r="C110">
            <v>108</v>
          </cell>
          <cell r="D110" t="str">
            <v>Exploración Evaluación del Potencial Campeche Oriente Terciario</v>
          </cell>
          <cell r="E110">
            <v>2020</v>
          </cell>
          <cell r="F110">
            <v>0</v>
          </cell>
          <cell r="G110">
            <v>0</v>
          </cell>
          <cell r="H110">
            <v>0</v>
          </cell>
          <cell r="I110">
            <v>0</v>
          </cell>
          <cell r="J110">
            <v>0</v>
          </cell>
        </row>
        <row r="111">
          <cell r="A111">
            <v>432021</v>
          </cell>
          <cell r="B111">
            <v>43</v>
          </cell>
          <cell r="C111">
            <v>108</v>
          </cell>
          <cell r="D111" t="str">
            <v>Exploración Evaluación del Potencial Campeche Oriente Terciario</v>
          </cell>
          <cell r="E111">
            <v>2021</v>
          </cell>
          <cell r="F111">
            <v>0</v>
          </cell>
          <cell r="G111">
            <v>0</v>
          </cell>
          <cell r="H111">
            <v>0</v>
          </cell>
          <cell r="I111">
            <v>0</v>
          </cell>
          <cell r="J111">
            <v>0</v>
          </cell>
        </row>
        <row r="112">
          <cell r="A112">
            <v>432022</v>
          </cell>
          <cell r="B112">
            <v>43</v>
          </cell>
          <cell r="C112">
            <v>108</v>
          </cell>
          <cell r="D112" t="str">
            <v>Exploración Evaluación del Potencial Campeche Oriente Terciario</v>
          </cell>
          <cell r="E112">
            <v>2022</v>
          </cell>
          <cell r="F112">
            <v>0</v>
          </cell>
          <cell r="G112">
            <v>0</v>
          </cell>
          <cell r="H112">
            <v>0</v>
          </cell>
          <cell r="I112">
            <v>0</v>
          </cell>
          <cell r="J112">
            <v>0</v>
          </cell>
        </row>
        <row r="113">
          <cell r="A113">
            <v>432023</v>
          </cell>
          <cell r="B113">
            <v>43</v>
          </cell>
          <cell r="C113">
            <v>108</v>
          </cell>
          <cell r="D113" t="str">
            <v>Exploración Evaluación del Potencial Campeche Oriente Terciario</v>
          </cell>
          <cell r="E113">
            <v>2023</v>
          </cell>
          <cell r="F113">
            <v>0</v>
          </cell>
          <cell r="G113">
            <v>26.6309</v>
          </cell>
          <cell r="H113">
            <v>0</v>
          </cell>
          <cell r="I113">
            <v>26.6309</v>
          </cell>
          <cell r="J113">
            <v>1.5526900000000001</v>
          </cell>
        </row>
        <row r="114">
          <cell r="A114">
            <v>432024</v>
          </cell>
          <cell r="B114">
            <v>43</v>
          </cell>
          <cell r="C114">
            <v>108</v>
          </cell>
          <cell r="D114" t="str">
            <v>Exploración Evaluación del Potencial Campeche Oriente Terciario</v>
          </cell>
          <cell r="E114">
            <v>2024</v>
          </cell>
          <cell r="F114">
            <v>0</v>
          </cell>
          <cell r="G114">
            <v>58.488900000000001</v>
          </cell>
          <cell r="H114">
            <v>0</v>
          </cell>
          <cell r="I114">
            <v>58.488900000000001</v>
          </cell>
          <cell r="J114">
            <v>3.4447100000000002</v>
          </cell>
        </row>
        <row r="115">
          <cell r="A115">
            <v>432025</v>
          </cell>
          <cell r="B115">
            <v>43</v>
          </cell>
          <cell r="C115">
            <v>108</v>
          </cell>
          <cell r="D115" t="str">
            <v>Exploración Evaluación del Potencial Campeche Oriente Terciario</v>
          </cell>
          <cell r="E115">
            <v>2025</v>
          </cell>
          <cell r="F115">
            <v>0</v>
          </cell>
          <cell r="G115">
            <v>60.7423</v>
          </cell>
          <cell r="H115">
            <v>0</v>
          </cell>
          <cell r="I115">
            <v>60.7423</v>
          </cell>
          <cell r="J115">
            <v>3.5884999999999998</v>
          </cell>
        </row>
        <row r="116">
          <cell r="A116">
            <v>432026</v>
          </cell>
          <cell r="B116">
            <v>43</v>
          </cell>
          <cell r="C116">
            <v>108</v>
          </cell>
          <cell r="D116" t="str">
            <v>Exploración Evaluación del Potencial Campeche Oriente Terciario</v>
          </cell>
          <cell r="E116">
            <v>2026</v>
          </cell>
          <cell r="F116">
            <v>0</v>
          </cell>
          <cell r="G116">
            <v>54.299499999999995</v>
          </cell>
          <cell r="H116">
            <v>0</v>
          </cell>
          <cell r="I116">
            <v>54.299499999999995</v>
          </cell>
          <cell r="J116">
            <v>3.2095899999999999</v>
          </cell>
        </row>
        <row r="117">
          <cell r="A117">
            <v>432027</v>
          </cell>
          <cell r="B117">
            <v>43</v>
          </cell>
          <cell r="C117">
            <v>108</v>
          </cell>
          <cell r="D117" t="str">
            <v>Exploración Evaluación del Potencial Campeche Oriente Terciario</v>
          </cell>
          <cell r="E117">
            <v>2027</v>
          </cell>
          <cell r="F117">
            <v>0</v>
          </cell>
          <cell r="G117">
            <v>56.77852</v>
          </cell>
          <cell r="H117">
            <v>0</v>
          </cell>
          <cell r="I117">
            <v>56.77852</v>
          </cell>
          <cell r="J117">
            <v>3.37026</v>
          </cell>
        </row>
        <row r="118">
          <cell r="A118">
            <v>432028</v>
          </cell>
          <cell r="B118">
            <v>43</v>
          </cell>
          <cell r="C118">
            <v>108</v>
          </cell>
          <cell r="D118" t="str">
            <v>Exploración Evaluación del Potencial Campeche Oriente Terciario</v>
          </cell>
          <cell r="E118">
            <v>2028</v>
          </cell>
          <cell r="F118">
            <v>0</v>
          </cell>
          <cell r="G118">
            <v>84.732900000000001</v>
          </cell>
          <cell r="H118">
            <v>0</v>
          </cell>
          <cell r="I118">
            <v>84.732900000000001</v>
          </cell>
          <cell r="J118">
            <v>5.0719399999999997</v>
          </cell>
        </row>
        <row r="119">
          <cell r="A119">
            <v>432029</v>
          </cell>
          <cell r="B119">
            <v>43</v>
          </cell>
          <cell r="C119">
            <v>108</v>
          </cell>
          <cell r="D119" t="str">
            <v>Exploración Evaluación del Potencial Campeche Oriente Terciario</v>
          </cell>
          <cell r="E119">
            <v>2029</v>
          </cell>
          <cell r="F119">
            <v>0</v>
          </cell>
          <cell r="G119">
            <v>98.95259999999999</v>
          </cell>
          <cell r="H119">
            <v>0</v>
          </cell>
          <cell r="I119">
            <v>98.95259999999999</v>
          </cell>
          <cell r="J119">
            <v>5.9405900000000003</v>
          </cell>
        </row>
        <row r="120">
          <cell r="A120">
            <v>432030</v>
          </cell>
          <cell r="B120">
            <v>43</v>
          </cell>
          <cell r="C120">
            <v>108</v>
          </cell>
          <cell r="D120" t="str">
            <v>Exploración Evaluación del Potencial Campeche Oriente Terciario</v>
          </cell>
          <cell r="E120">
            <v>2030</v>
          </cell>
          <cell r="F120">
            <v>0</v>
          </cell>
          <cell r="G120">
            <v>89.387799999999999</v>
          </cell>
          <cell r="H120">
            <v>0</v>
          </cell>
          <cell r="I120">
            <v>89.387799999999999</v>
          </cell>
          <cell r="J120">
            <v>5.3680500000000002</v>
          </cell>
        </row>
        <row r="121">
          <cell r="A121">
            <v>432031</v>
          </cell>
          <cell r="B121">
            <v>43</v>
          </cell>
          <cell r="C121">
            <v>108</v>
          </cell>
          <cell r="D121" t="str">
            <v>Exploración Evaluación del Potencial Campeche Oriente Terciario</v>
          </cell>
          <cell r="E121">
            <v>2031</v>
          </cell>
          <cell r="F121">
            <v>0</v>
          </cell>
          <cell r="G121">
            <v>77.944800000000001</v>
          </cell>
          <cell r="H121">
            <v>0</v>
          </cell>
          <cell r="I121">
            <v>77.944800000000001</v>
          </cell>
          <cell r="J121">
            <v>4.6809599999999998</v>
          </cell>
        </row>
        <row r="122">
          <cell r="A122">
            <v>432032</v>
          </cell>
          <cell r="B122">
            <v>43</v>
          </cell>
          <cell r="C122">
            <v>108</v>
          </cell>
          <cell r="D122" t="str">
            <v>Exploración Evaluación del Potencial Campeche Oriente Terciario</v>
          </cell>
          <cell r="E122">
            <v>2032</v>
          </cell>
          <cell r="F122">
            <v>0</v>
          </cell>
          <cell r="G122">
            <v>68.066499999999991</v>
          </cell>
          <cell r="H122">
            <v>0</v>
          </cell>
          <cell r="I122">
            <v>68.066499999999991</v>
          </cell>
          <cell r="J122">
            <v>4.08744</v>
          </cell>
        </row>
        <row r="123">
          <cell r="A123">
            <v>432033</v>
          </cell>
          <cell r="B123">
            <v>43</v>
          </cell>
          <cell r="C123">
            <v>108</v>
          </cell>
          <cell r="D123" t="str">
            <v>Exploración Evaluación del Potencial Campeche Oriente Terciario</v>
          </cell>
          <cell r="E123">
            <v>2033</v>
          </cell>
          <cell r="F123">
            <v>0</v>
          </cell>
          <cell r="G123">
            <v>63.427699999999994</v>
          </cell>
          <cell r="H123">
            <v>0</v>
          </cell>
          <cell r="I123">
            <v>63.427699999999994</v>
          </cell>
          <cell r="J123">
            <v>3.7976100000000002</v>
          </cell>
        </row>
        <row r="124">
          <cell r="A124">
            <v>432034</v>
          </cell>
          <cell r="B124">
            <v>43</v>
          </cell>
          <cell r="C124">
            <v>108</v>
          </cell>
          <cell r="D124" t="str">
            <v>Exploración Evaluación del Potencial Campeche Oriente Terciario</v>
          </cell>
          <cell r="E124">
            <v>2034</v>
          </cell>
          <cell r="F124">
            <v>0</v>
          </cell>
          <cell r="G124">
            <v>59.344300000000004</v>
          </cell>
          <cell r="H124">
            <v>0</v>
          </cell>
          <cell r="I124">
            <v>59.344300000000004</v>
          </cell>
          <cell r="J124">
            <v>3.5518000000000001</v>
          </cell>
        </row>
        <row r="125">
          <cell r="A125">
            <v>432035</v>
          </cell>
          <cell r="B125">
            <v>43</v>
          </cell>
          <cell r="C125">
            <v>108</v>
          </cell>
          <cell r="D125" t="str">
            <v>Exploración Evaluación del Potencial Campeche Oriente Terciario</v>
          </cell>
          <cell r="E125">
            <v>2035</v>
          </cell>
          <cell r="F125">
            <v>0</v>
          </cell>
          <cell r="G125">
            <v>53.0899</v>
          </cell>
          <cell r="H125">
            <v>0</v>
          </cell>
          <cell r="I125">
            <v>53.0899</v>
          </cell>
          <cell r="J125">
            <v>3.17841</v>
          </cell>
        </row>
        <row r="126">
          <cell r="A126">
            <v>432036</v>
          </cell>
          <cell r="B126">
            <v>43</v>
          </cell>
          <cell r="C126">
            <v>108</v>
          </cell>
          <cell r="D126" t="str">
            <v>Exploración Evaluación del Potencial Campeche Oriente Terciario</v>
          </cell>
          <cell r="E126">
            <v>2036</v>
          </cell>
          <cell r="F126">
            <v>0</v>
          </cell>
          <cell r="G126">
            <v>46.645099999999999</v>
          </cell>
          <cell r="H126">
            <v>0</v>
          </cell>
          <cell r="I126">
            <v>46.645099999999999</v>
          </cell>
          <cell r="J126">
            <v>2.7931000000000004</v>
          </cell>
        </row>
        <row r="127">
          <cell r="A127">
            <v>432037</v>
          </cell>
          <cell r="B127">
            <v>43</v>
          </cell>
          <cell r="C127">
            <v>108</v>
          </cell>
          <cell r="D127" t="str">
            <v>Exploración Evaluación del Potencial Campeche Oriente Terciario</v>
          </cell>
          <cell r="E127">
            <v>2037</v>
          </cell>
          <cell r="F127">
            <v>0</v>
          </cell>
          <cell r="G127">
            <v>44.124040000000001</v>
          </cell>
          <cell r="H127">
            <v>0</v>
          </cell>
          <cell r="I127">
            <v>44.124040000000001</v>
          </cell>
          <cell r="J127">
            <v>2.6450100000000001</v>
          </cell>
        </row>
        <row r="128">
          <cell r="A128">
            <v>432038</v>
          </cell>
          <cell r="B128">
            <v>43</v>
          </cell>
          <cell r="C128">
            <v>108</v>
          </cell>
          <cell r="D128" t="str">
            <v>Exploración Evaluación del Potencial Campeche Oriente Terciario</v>
          </cell>
          <cell r="E128">
            <v>2038</v>
          </cell>
          <cell r="F128">
            <v>0</v>
          </cell>
          <cell r="G128">
            <v>44.470630000000007</v>
          </cell>
          <cell r="H128">
            <v>0</v>
          </cell>
          <cell r="I128">
            <v>44.470630000000007</v>
          </cell>
          <cell r="J128">
            <v>2.6699299999999999</v>
          </cell>
        </row>
        <row r="129">
          <cell r="A129">
            <v>432039</v>
          </cell>
          <cell r="B129">
            <v>43</v>
          </cell>
          <cell r="C129">
            <v>108</v>
          </cell>
          <cell r="D129" t="str">
            <v>Exploración Evaluación del Potencial Campeche Oriente Terciario</v>
          </cell>
          <cell r="E129">
            <v>2039</v>
          </cell>
          <cell r="F129">
            <v>0</v>
          </cell>
          <cell r="G129">
            <v>40.930520000000001</v>
          </cell>
          <cell r="H129">
            <v>0</v>
          </cell>
          <cell r="I129">
            <v>40.930520000000001</v>
          </cell>
          <cell r="J129">
            <v>2.4588700000000001</v>
          </cell>
        </row>
        <row r="130">
          <cell r="A130">
            <v>432040</v>
          </cell>
          <cell r="B130">
            <v>43</v>
          </cell>
          <cell r="C130">
            <v>108</v>
          </cell>
          <cell r="D130" t="str">
            <v>Exploración Evaluación del Potencial Campeche Oriente Terciario</v>
          </cell>
          <cell r="E130">
            <v>2040</v>
          </cell>
          <cell r="F130">
            <v>0</v>
          </cell>
          <cell r="G130">
            <v>35.763120000000001</v>
          </cell>
          <cell r="H130">
            <v>0</v>
          </cell>
          <cell r="I130">
            <v>35.763120000000001</v>
          </cell>
          <cell r="J130">
            <v>2.1487499999999997</v>
          </cell>
        </row>
        <row r="131">
          <cell r="A131">
            <v>432041</v>
          </cell>
          <cell r="B131">
            <v>43</v>
          </cell>
          <cell r="C131">
            <v>108</v>
          </cell>
          <cell r="D131" t="str">
            <v>Exploración Evaluación del Potencial Campeche Oriente Terciario</v>
          </cell>
          <cell r="E131">
            <v>2041</v>
          </cell>
          <cell r="F131">
            <v>0</v>
          </cell>
          <cell r="G131">
            <v>30.995329999999999</v>
          </cell>
          <cell r="H131">
            <v>0</v>
          </cell>
          <cell r="I131">
            <v>30.995329999999999</v>
          </cell>
          <cell r="J131">
            <v>1.8624499999999999</v>
          </cell>
        </row>
        <row r="132">
          <cell r="A132">
            <v>432042</v>
          </cell>
          <cell r="B132">
            <v>43</v>
          </cell>
          <cell r="C132">
            <v>108</v>
          </cell>
          <cell r="D132" t="str">
            <v>Exploración Evaluación del Potencial Campeche Oriente Terciario</v>
          </cell>
          <cell r="E132">
            <v>2042</v>
          </cell>
          <cell r="F132">
            <v>0</v>
          </cell>
          <cell r="G132">
            <v>26.769049999999996</v>
          </cell>
          <cell r="H132">
            <v>0</v>
          </cell>
          <cell r="I132">
            <v>26.769049999999996</v>
          </cell>
          <cell r="J132">
            <v>1.6086800000000001</v>
          </cell>
        </row>
        <row r="133">
          <cell r="A133">
            <v>432043</v>
          </cell>
          <cell r="B133">
            <v>43</v>
          </cell>
          <cell r="C133">
            <v>108</v>
          </cell>
          <cell r="D133" t="str">
            <v>Exploración Evaluación del Potencial Campeche Oriente Terciario</v>
          </cell>
          <cell r="E133">
            <v>2043</v>
          </cell>
          <cell r="F133">
            <v>0</v>
          </cell>
          <cell r="G133">
            <v>23.362099999999998</v>
          </cell>
          <cell r="H133">
            <v>0</v>
          </cell>
          <cell r="I133">
            <v>23.362099999999998</v>
          </cell>
          <cell r="J133">
            <v>1.40371</v>
          </cell>
        </row>
        <row r="134">
          <cell r="A134">
            <v>432044</v>
          </cell>
          <cell r="B134">
            <v>43</v>
          </cell>
          <cell r="C134">
            <v>108</v>
          </cell>
          <cell r="D134" t="str">
            <v>Exploración Evaluación del Potencial Campeche Oriente Terciario</v>
          </cell>
          <cell r="E134">
            <v>2044</v>
          </cell>
          <cell r="F134">
            <v>0</v>
          </cell>
          <cell r="G134">
            <v>20.278839999999999</v>
          </cell>
          <cell r="H134">
            <v>0</v>
          </cell>
          <cell r="I134">
            <v>20.278839999999999</v>
          </cell>
          <cell r="J134">
            <v>1.21858</v>
          </cell>
        </row>
        <row r="135">
          <cell r="A135">
            <v>432045</v>
          </cell>
          <cell r="B135">
            <v>43</v>
          </cell>
          <cell r="C135">
            <v>108</v>
          </cell>
          <cell r="D135" t="str">
            <v>Exploración Evaluación del Potencial Campeche Oriente Terciario</v>
          </cell>
          <cell r="E135">
            <v>2045</v>
          </cell>
          <cell r="F135">
            <v>0</v>
          </cell>
          <cell r="G135">
            <v>17.551579999999998</v>
          </cell>
          <cell r="H135">
            <v>0</v>
          </cell>
          <cell r="I135">
            <v>17.551579999999998</v>
          </cell>
          <cell r="J135">
            <v>1.0548500000000001</v>
          </cell>
        </row>
        <row r="136">
          <cell r="A136">
            <v>432046</v>
          </cell>
          <cell r="B136">
            <v>43</v>
          </cell>
          <cell r="C136">
            <v>108</v>
          </cell>
          <cell r="D136" t="str">
            <v>Exploración Evaluación del Potencial Campeche Oriente Terciario</v>
          </cell>
          <cell r="E136">
            <v>2046</v>
          </cell>
          <cell r="F136">
            <v>0</v>
          </cell>
          <cell r="G136">
            <v>15.154449999999999</v>
          </cell>
          <cell r="H136">
            <v>0</v>
          </cell>
          <cell r="I136">
            <v>15.154449999999999</v>
          </cell>
          <cell r="J136">
            <v>0.91105000000000003</v>
          </cell>
        </row>
        <row r="137">
          <cell r="A137">
            <v>432047</v>
          </cell>
          <cell r="B137">
            <v>43</v>
          </cell>
          <cell r="C137">
            <v>108</v>
          </cell>
          <cell r="D137" t="str">
            <v>Exploración Evaluación del Potencial Campeche Oriente Terciario</v>
          </cell>
          <cell r="E137">
            <v>2047</v>
          </cell>
          <cell r="F137">
            <v>0</v>
          </cell>
          <cell r="G137">
            <v>13.0426</v>
          </cell>
          <cell r="H137">
            <v>0</v>
          </cell>
          <cell r="I137">
            <v>13.0426</v>
          </cell>
          <cell r="J137">
            <v>0.78421000000000007</v>
          </cell>
        </row>
        <row r="138">
          <cell r="A138">
            <v>432048</v>
          </cell>
          <cell r="B138">
            <v>43</v>
          </cell>
          <cell r="C138">
            <v>108</v>
          </cell>
          <cell r="D138" t="str">
            <v>Exploración Evaluación del Potencial Campeche Oriente Terciario</v>
          </cell>
          <cell r="E138">
            <v>2048</v>
          </cell>
          <cell r="F138">
            <v>0</v>
          </cell>
          <cell r="G138">
            <v>11.275550000000001</v>
          </cell>
          <cell r="H138">
            <v>0</v>
          </cell>
          <cell r="I138">
            <v>11.275550000000001</v>
          </cell>
          <cell r="J138">
            <v>0.67835000000000001</v>
          </cell>
        </row>
        <row r="139">
          <cell r="A139">
            <v>432049</v>
          </cell>
          <cell r="B139">
            <v>43</v>
          </cell>
          <cell r="C139">
            <v>108</v>
          </cell>
          <cell r="D139" t="str">
            <v>Exploración Evaluación del Potencial Campeche Oriente Terciario</v>
          </cell>
          <cell r="E139">
            <v>2049</v>
          </cell>
          <cell r="F139">
            <v>0</v>
          </cell>
          <cell r="G139">
            <v>9.7138100000000005</v>
          </cell>
          <cell r="H139">
            <v>0</v>
          </cell>
          <cell r="I139">
            <v>9.7138100000000005</v>
          </cell>
          <cell r="J139">
            <v>0.58458999999999994</v>
          </cell>
        </row>
        <row r="140">
          <cell r="A140">
            <v>432050</v>
          </cell>
          <cell r="B140">
            <v>43</v>
          </cell>
          <cell r="C140">
            <v>108</v>
          </cell>
          <cell r="D140" t="str">
            <v>Exploración Evaluación del Potencial Campeche Oriente Terciario</v>
          </cell>
          <cell r="E140">
            <v>2050</v>
          </cell>
          <cell r="F140">
            <v>0</v>
          </cell>
          <cell r="G140">
            <v>8.3948999999999998</v>
          </cell>
          <cell r="H140">
            <v>0</v>
          </cell>
          <cell r="I140">
            <v>8.3948999999999998</v>
          </cell>
          <cell r="J140">
            <v>0.50531000000000004</v>
          </cell>
        </row>
        <row r="141">
          <cell r="A141">
            <v>432051</v>
          </cell>
          <cell r="B141">
            <v>43</v>
          </cell>
          <cell r="C141">
            <v>108</v>
          </cell>
          <cell r="D141" t="str">
            <v>Exploración Evaluación del Potencial Campeche Oriente Terciario</v>
          </cell>
          <cell r="E141">
            <v>2051</v>
          </cell>
          <cell r="F141">
            <v>0</v>
          </cell>
          <cell r="G141">
            <v>7.25685</v>
          </cell>
          <cell r="H141">
            <v>0</v>
          </cell>
          <cell r="I141">
            <v>7.25685</v>
          </cell>
          <cell r="J141">
            <v>0.43683</v>
          </cell>
        </row>
        <row r="142">
          <cell r="A142">
            <v>432052</v>
          </cell>
          <cell r="B142">
            <v>43</v>
          </cell>
          <cell r="C142">
            <v>108</v>
          </cell>
          <cell r="D142" t="str">
            <v>Exploración Evaluación del Potencial Campeche Oriente Terciario</v>
          </cell>
          <cell r="E142">
            <v>2052</v>
          </cell>
          <cell r="F142">
            <v>0</v>
          </cell>
          <cell r="G142">
            <v>6.29061</v>
          </cell>
          <cell r="H142">
            <v>0</v>
          </cell>
          <cell r="I142">
            <v>6.29061</v>
          </cell>
          <cell r="J142">
            <v>0.37870999999999999</v>
          </cell>
        </row>
        <row r="143">
          <cell r="A143">
            <v>432053</v>
          </cell>
          <cell r="B143">
            <v>43</v>
          </cell>
          <cell r="C143">
            <v>108</v>
          </cell>
          <cell r="D143" t="str">
            <v>Exploración Evaluación del Potencial Campeche Oriente Terciario</v>
          </cell>
          <cell r="E143">
            <v>2053</v>
          </cell>
          <cell r="F143">
            <v>0</v>
          </cell>
          <cell r="G143">
            <v>5.4330499999999997</v>
          </cell>
          <cell r="H143">
            <v>0</v>
          </cell>
          <cell r="I143">
            <v>5.4330499999999997</v>
          </cell>
          <cell r="J143">
            <v>0.32707999999999998</v>
          </cell>
        </row>
        <row r="144">
          <cell r="A144">
            <v>432054</v>
          </cell>
          <cell r="B144">
            <v>43</v>
          </cell>
          <cell r="C144">
            <v>108</v>
          </cell>
          <cell r="D144" t="str">
            <v>Exploración Evaluación del Potencial Campeche Oriente Terciario</v>
          </cell>
          <cell r="E144">
            <v>2054</v>
          </cell>
          <cell r="F144">
            <v>0</v>
          </cell>
          <cell r="G144">
            <v>4.7129300000000001</v>
          </cell>
          <cell r="H144">
            <v>0</v>
          </cell>
          <cell r="I144">
            <v>4.7129300000000001</v>
          </cell>
          <cell r="J144">
            <v>0.28372999999999998</v>
          </cell>
        </row>
        <row r="145">
          <cell r="A145">
            <v>432055</v>
          </cell>
          <cell r="B145">
            <v>43</v>
          </cell>
          <cell r="C145">
            <v>108</v>
          </cell>
          <cell r="D145" t="str">
            <v>Exploración Evaluación del Potencial Campeche Oriente Terciario</v>
          </cell>
          <cell r="E145">
            <v>2055</v>
          </cell>
          <cell r="F145">
            <v>0</v>
          </cell>
          <cell r="G145">
            <v>4.0840399999999999</v>
          </cell>
          <cell r="H145">
            <v>0</v>
          </cell>
          <cell r="I145">
            <v>4.0840399999999999</v>
          </cell>
          <cell r="J145">
            <v>0.24587000000000001</v>
          </cell>
        </row>
        <row r="146">
          <cell r="A146">
            <v>432056</v>
          </cell>
          <cell r="B146">
            <v>43</v>
          </cell>
          <cell r="C146">
            <v>108</v>
          </cell>
          <cell r="D146" t="str">
            <v>Exploración Evaluación del Potencial Campeche Oriente Terciario</v>
          </cell>
          <cell r="E146">
            <v>2056</v>
          </cell>
          <cell r="F146">
            <v>0</v>
          </cell>
          <cell r="G146">
            <v>3.5139299999999998</v>
          </cell>
          <cell r="H146">
            <v>0</v>
          </cell>
          <cell r="I146">
            <v>3.5139299999999998</v>
          </cell>
          <cell r="J146">
            <v>0.21157000000000001</v>
          </cell>
        </row>
        <row r="147">
          <cell r="A147">
            <v>432057</v>
          </cell>
          <cell r="B147">
            <v>43</v>
          </cell>
          <cell r="C147">
            <v>108</v>
          </cell>
          <cell r="D147" t="str">
            <v>Exploración Evaluación del Potencial Campeche Oriente Terciario</v>
          </cell>
          <cell r="E147">
            <v>2057</v>
          </cell>
          <cell r="F147">
            <v>0</v>
          </cell>
          <cell r="G147">
            <v>3.0050999999999997</v>
          </cell>
          <cell r="H147">
            <v>0</v>
          </cell>
          <cell r="I147">
            <v>3.0050999999999997</v>
          </cell>
          <cell r="J147">
            <v>0.18091999999999997</v>
          </cell>
        </row>
        <row r="148">
          <cell r="A148">
            <v>432058</v>
          </cell>
          <cell r="B148">
            <v>43</v>
          </cell>
          <cell r="C148">
            <v>108</v>
          </cell>
          <cell r="D148" t="str">
            <v>Exploración Evaluación del Potencial Campeche Oriente Terciario</v>
          </cell>
          <cell r="E148">
            <v>2058</v>
          </cell>
          <cell r="F148">
            <v>0</v>
          </cell>
          <cell r="G148">
            <v>2.5744400000000001</v>
          </cell>
          <cell r="H148">
            <v>0</v>
          </cell>
          <cell r="I148">
            <v>2.5744400000000001</v>
          </cell>
          <cell r="J148">
            <v>0.15498000000000001</v>
          </cell>
        </row>
        <row r="149">
          <cell r="A149">
            <v>432059</v>
          </cell>
          <cell r="B149">
            <v>43</v>
          </cell>
          <cell r="C149">
            <v>108</v>
          </cell>
          <cell r="D149" t="str">
            <v>Exploración Evaluación del Potencial Campeche Oriente Terciario</v>
          </cell>
          <cell r="E149">
            <v>2059</v>
          </cell>
          <cell r="F149">
            <v>0</v>
          </cell>
          <cell r="G149">
            <v>2.1580999999999997</v>
          </cell>
          <cell r="H149">
            <v>0</v>
          </cell>
          <cell r="I149">
            <v>2.1580999999999997</v>
          </cell>
          <cell r="J149">
            <v>0.12998999999999999</v>
          </cell>
        </row>
        <row r="150">
          <cell r="A150">
            <v>442011</v>
          </cell>
          <cell r="B150">
            <v>44</v>
          </cell>
          <cell r="C150">
            <v>102</v>
          </cell>
          <cell r="D150" t="str">
            <v>Exploración Campeche Oriente</v>
          </cell>
          <cell r="E150">
            <v>2011</v>
          </cell>
          <cell r="F150">
            <v>0</v>
          </cell>
          <cell r="G150">
            <v>0</v>
          </cell>
          <cell r="H150">
            <v>0</v>
          </cell>
          <cell r="I150">
            <v>0</v>
          </cell>
          <cell r="J150">
            <v>0</v>
          </cell>
        </row>
        <row r="151">
          <cell r="A151">
            <v>442012</v>
          </cell>
          <cell r="B151">
            <v>44</v>
          </cell>
          <cell r="C151">
            <v>102</v>
          </cell>
          <cell r="D151" t="str">
            <v>Exploración Campeche Oriente</v>
          </cell>
          <cell r="E151">
            <v>2012</v>
          </cell>
          <cell r="F151">
            <v>0</v>
          </cell>
          <cell r="G151">
            <v>0</v>
          </cell>
          <cell r="H151">
            <v>0</v>
          </cell>
          <cell r="I151">
            <v>0</v>
          </cell>
          <cell r="J151">
            <v>0</v>
          </cell>
        </row>
        <row r="152">
          <cell r="A152">
            <v>442013</v>
          </cell>
          <cell r="B152">
            <v>44</v>
          </cell>
          <cell r="C152">
            <v>102</v>
          </cell>
          <cell r="D152" t="str">
            <v>Exploración Campeche Oriente</v>
          </cell>
          <cell r="E152">
            <v>2013</v>
          </cell>
          <cell r="F152">
            <v>0</v>
          </cell>
          <cell r="G152">
            <v>0</v>
          </cell>
          <cell r="H152">
            <v>0</v>
          </cell>
          <cell r="I152">
            <v>0</v>
          </cell>
          <cell r="J152">
            <v>0</v>
          </cell>
        </row>
        <row r="153">
          <cell r="A153">
            <v>442014</v>
          </cell>
          <cell r="B153">
            <v>44</v>
          </cell>
          <cell r="C153">
            <v>102</v>
          </cell>
          <cell r="D153" t="str">
            <v>Exploración Campeche Oriente</v>
          </cell>
          <cell r="E153">
            <v>2014</v>
          </cell>
          <cell r="F153">
            <v>10.832100000000001</v>
          </cell>
          <cell r="G153">
            <v>2.0082900000000001</v>
          </cell>
          <cell r="H153">
            <v>2.0082900000000001</v>
          </cell>
          <cell r="I153">
            <v>0</v>
          </cell>
          <cell r="J153">
            <v>6.6640000000000005E-2</v>
          </cell>
        </row>
        <row r="154">
          <cell r="A154">
            <v>442015</v>
          </cell>
          <cell r="B154">
            <v>44</v>
          </cell>
          <cell r="C154">
            <v>102</v>
          </cell>
          <cell r="D154" t="str">
            <v>Exploración Campeche Oriente</v>
          </cell>
          <cell r="E154">
            <v>2015</v>
          </cell>
          <cell r="F154">
            <v>52.846299999999999</v>
          </cell>
          <cell r="G154">
            <v>17.897460000000002</v>
          </cell>
          <cell r="H154">
            <v>17.897460000000002</v>
          </cell>
          <cell r="I154">
            <v>0</v>
          </cell>
          <cell r="J154">
            <v>0.55945</v>
          </cell>
        </row>
        <row r="155">
          <cell r="A155">
            <v>442016</v>
          </cell>
          <cell r="B155">
            <v>44</v>
          </cell>
          <cell r="C155">
            <v>102</v>
          </cell>
          <cell r="D155" t="str">
            <v>Exploración Campeche Oriente</v>
          </cell>
          <cell r="E155">
            <v>2016</v>
          </cell>
          <cell r="F155">
            <v>96.105099999999993</v>
          </cell>
          <cell r="G155">
            <v>36.690200000000004</v>
          </cell>
          <cell r="H155">
            <v>36.690200000000004</v>
          </cell>
          <cell r="I155">
            <v>0</v>
          </cell>
          <cell r="J155">
            <v>1.3015400000000001</v>
          </cell>
        </row>
        <row r="156">
          <cell r="A156">
            <v>442017</v>
          </cell>
          <cell r="B156">
            <v>44</v>
          </cell>
          <cell r="C156">
            <v>102</v>
          </cell>
          <cell r="D156" t="str">
            <v>Exploración Campeche Oriente</v>
          </cell>
          <cell r="E156">
            <v>2017</v>
          </cell>
          <cell r="F156">
            <v>117.15803</v>
          </cell>
          <cell r="G156">
            <v>41.374559999999995</v>
          </cell>
          <cell r="H156">
            <v>41.374559999999995</v>
          </cell>
          <cell r="I156">
            <v>0</v>
          </cell>
          <cell r="J156">
            <v>1.69285</v>
          </cell>
        </row>
        <row r="157">
          <cell r="A157">
            <v>442018</v>
          </cell>
          <cell r="B157">
            <v>44</v>
          </cell>
          <cell r="C157">
            <v>102</v>
          </cell>
          <cell r="D157" t="str">
            <v>Exploración Campeche Oriente</v>
          </cell>
          <cell r="E157">
            <v>2018</v>
          </cell>
          <cell r="F157">
            <v>124.68579999999999</v>
          </cell>
          <cell r="G157">
            <v>45.930460000000004</v>
          </cell>
          <cell r="H157">
            <v>45.930460000000004</v>
          </cell>
          <cell r="I157">
            <v>0</v>
          </cell>
          <cell r="J157">
            <v>2.0341399999999998</v>
          </cell>
        </row>
        <row r="158">
          <cell r="A158">
            <v>442019</v>
          </cell>
          <cell r="B158">
            <v>44</v>
          </cell>
          <cell r="C158">
            <v>102</v>
          </cell>
          <cell r="D158" t="str">
            <v>Exploración Campeche Oriente</v>
          </cell>
          <cell r="E158">
            <v>2019</v>
          </cell>
          <cell r="F158">
            <v>148.40179999999998</v>
          </cell>
          <cell r="G158">
            <v>61.942479999999996</v>
          </cell>
          <cell r="H158">
            <v>61.942479999999996</v>
          </cell>
          <cell r="I158">
            <v>0</v>
          </cell>
          <cell r="J158">
            <v>2.7723199999999997</v>
          </cell>
        </row>
        <row r="159">
          <cell r="A159">
            <v>442020</v>
          </cell>
          <cell r="B159">
            <v>44</v>
          </cell>
          <cell r="C159">
            <v>102</v>
          </cell>
          <cell r="D159" t="str">
            <v>Exploración Campeche Oriente</v>
          </cell>
          <cell r="E159">
            <v>2020</v>
          </cell>
          <cell r="F159">
            <v>166.17809</v>
          </cell>
          <cell r="G159">
            <v>77.059970000000007</v>
          </cell>
          <cell r="H159">
            <v>77.059970000000007</v>
          </cell>
          <cell r="I159">
            <v>0</v>
          </cell>
          <cell r="J159">
            <v>3.5363800000000003</v>
          </cell>
        </row>
        <row r="160">
          <cell r="A160">
            <v>442021</v>
          </cell>
          <cell r="B160">
            <v>44</v>
          </cell>
          <cell r="C160">
            <v>102</v>
          </cell>
          <cell r="D160" t="str">
            <v>Exploración Campeche Oriente</v>
          </cell>
          <cell r="E160">
            <v>2021</v>
          </cell>
          <cell r="F160">
            <v>175.91424000000001</v>
          </cell>
          <cell r="G160">
            <v>89.673269999999988</v>
          </cell>
          <cell r="H160">
            <v>89.673269999999988</v>
          </cell>
          <cell r="I160">
            <v>0</v>
          </cell>
          <cell r="J160">
            <v>4.2976200000000002</v>
          </cell>
        </row>
        <row r="161">
          <cell r="A161">
            <v>442022</v>
          </cell>
          <cell r="B161">
            <v>44</v>
          </cell>
          <cell r="C161">
            <v>102</v>
          </cell>
          <cell r="D161" t="str">
            <v>Exploración Campeche Oriente</v>
          </cell>
          <cell r="E161">
            <v>2022</v>
          </cell>
          <cell r="F161">
            <v>188.27305999999996</v>
          </cell>
          <cell r="G161">
            <v>98.187549999999987</v>
          </cell>
          <cell r="H161">
            <v>98.187549999999987</v>
          </cell>
          <cell r="I161">
            <v>0</v>
          </cell>
          <cell r="J161">
            <v>4.8049100000000005</v>
          </cell>
        </row>
        <row r="162">
          <cell r="A162">
            <v>442023</v>
          </cell>
          <cell r="B162">
            <v>44</v>
          </cell>
          <cell r="C162">
            <v>102</v>
          </cell>
          <cell r="D162" t="str">
            <v>Exploración Campeche Oriente</v>
          </cell>
          <cell r="E162">
            <v>2023</v>
          </cell>
          <cell r="F162">
            <v>225.04840000000002</v>
          </cell>
          <cell r="G162">
            <v>106.22998000000001</v>
          </cell>
          <cell r="H162">
            <v>106.22998000000001</v>
          </cell>
          <cell r="I162">
            <v>0</v>
          </cell>
          <cell r="J162">
            <v>5.1600900000000003</v>
          </cell>
        </row>
        <row r="163">
          <cell r="A163">
            <v>442024</v>
          </cell>
          <cell r="B163">
            <v>44</v>
          </cell>
          <cell r="C163">
            <v>102</v>
          </cell>
          <cell r="D163" t="str">
            <v>Exploración Campeche Oriente</v>
          </cell>
          <cell r="E163">
            <v>2024</v>
          </cell>
          <cell r="F163">
            <v>261.90749999999997</v>
          </cell>
          <cell r="G163">
            <v>109.63558</v>
          </cell>
          <cell r="H163">
            <v>109.63558</v>
          </cell>
          <cell r="I163">
            <v>0</v>
          </cell>
          <cell r="J163">
            <v>5.2957499999999991</v>
          </cell>
        </row>
        <row r="164">
          <cell r="A164">
            <v>442025</v>
          </cell>
          <cell r="B164">
            <v>44</v>
          </cell>
          <cell r="C164">
            <v>102</v>
          </cell>
          <cell r="D164" t="str">
            <v>Exploración Campeche Oriente</v>
          </cell>
          <cell r="E164">
            <v>2025</v>
          </cell>
          <cell r="F164">
            <v>290.37380000000002</v>
          </cell>
          <cell r="G164">
            <v>122.3348</v>
          </cell>
          <cell r="H164">
            <v>122.3348</v>
          </cell>
          <cell r="I164">
            <v>0</v>
          </cell>
          <cell r="J164">
            <v>5.6514499999999996</v>
          </cell>
        </row>
        <row r="165">
          <cell r="A165">
            <v>442026</v>
          </cell>
          <cell r="B165">
            <v>44</v>
          </cell>
          <cell r="C165">
            <v>102</v>
          </cell>
          <cell r="D165" t="str">
            <v>Exploración Campeche Oriente</v>
          </cell>
          <cell r="E165">
            <v>2026</v>
          </cell>
          <cell r="F165">
            <v>289.70164</v>
          </cell>
          <cell r="G165">
            <v>123.15855999999999</v>
          </cell>
          <cell r="H165">
            <v>123.15855999999999</v>
          </cell>
          <cell r="I165">
            <v>0</v>
          </cell>
          <cell r="J165">
            <v>5.6528799999999997</v>
          </cell>
        </row>
        <row r="166">
          <cell r="A166">
            <v>442027</v>
          </cell>
          <cell r="B166">
            <v>44</v>
          </cell>
          <cell r="C166">
            <v>102</v>
          </cell>
          <cell r="D166" t="str">
            <v>Exploración Campeche Oriente</v>
          </cell>
          <cell r="E166">
            <v>2027</v>
          </cell>
          <cell r="F166">
            <v>277.7312</v>
          </cell>
          <cell r="G166">
            <v>114.6866</v>
          </cell>
          <cell r="H166">
            <v>114.6866</v>
          </cell>
          <cell r="I166">
            <v>0</v>
          </cell>
          <cell r="J166">
            <v>5.3787200000000004</v>
          </cell>
        </row>
        <row r="167">
          <cell r="A167">
            <v>442028</v>
          </cell>
          <cell r="B167">
            <v>44</v>
          </cell>
          <cell r="C167">
            <v>102</v>
          </cell>
          <cell r="D167" t="str">
            <v>Exploración Campeche Oriente</v>
          </cell>
          <cell r="E167">
            <v>2028</v>
          </cell>
          <cell r="F167">
            <v>283.50560000000002</v>
          </cell>
          <cell r="G167">
            <v>109.83424999999998</v>
          </cell>
          <cell r="H167">
            <v>109.83424999999998</v>
          </cell>
          <cell r="I167">
            <v>0</v>
          </cell>
          <cell r="J167">
            <v>5.1816500000000003</v>
          </cell>
        </row>
        <row r="168">
          <cell r="A168">
            <v>442029</v>
          </cell>
          <cell r="B168">
            <v>44</v>
          </cell>
          <cell r="C168">
            <v>102</v>
          </cell>
          <cell r="D168" t="str">
            <v>Exploración Campeche Oriente</v>
          </cell>
          <cell r="E168">
            <v>2029</v>
          </cell>
          <cell r="F168">
            <v>289.2165</v>
          </cell>
          <cell r="G168">
            <v>107.76820999999998</v>
          </cell>
          <cell r="H168">
            <v>107.76820999999998</v>
          </cell>
          <cell r="I168">
            <v>0</v>
          </cell>
          <cell r="J168">
            <v>5.0724199999999993</v>
          </cell>
        </row>
        <row r="169">
          <cell r="A169">
            <v>442030</v>
          </cell>
          <cell r="B169">
            <v>44</v>
          </cell>
          <cell r="C169">
            <v>102</v>
          </cell>
          <cell r="D169" t="str">
            <v>Exploración Campeche Oriente</v>
          </cell>
          <cell r="E169">
            <v>2030</v>
          </cell>
          <cell r="F169">
            <v>266.49590000000001</v>
          </cell>
          <cell r="G169">
            <v>100.57817</v>
          </cell>
          <cell r="H169">
            <v>100.57817</v>
          </cell>
          <cell r="I169">
            <v>0</v>
          </cell>
          <cell r="J169">
            <v>4.8122800000000003</v>
          </cell>
        </row>
        <row r="170">
          <cell r="A170">
            <v>442031</v>
          </cell>
          <cell r="B170">
            <v>44</v>
          </cell>
          <cell r="C170">
            <v>102</v>
          </cell>
          <cell r="D170" t="str">
            <v>Exploración Campeche Oriente</v>
          </cell>
          <cell r="E170">
            <v>2031</v>
          </cell>
          <cell r="F170">
            <v>237.50369999999998</v>
          </cell>
          <cell r="G170">
            <v>92.575529999999986</v>
          </cell>
          <cell r="H170">
            <v>92.575529999999986</v>
          </cell>
          <cell r="I170">
            <v>0</v>
          </cell>
          <cell r="J170">
            <v>4.4870100000000006</v>
          </cell>
        </row>
        <row r="171">
          <cell r="A171">
            <v>442032</v>
          </cell>
          <cell r="B171">
            <v>44</v>
          </cell>
          <cell r="C171">
            <v>102</v>
          </cell>
          <cell r="D171" t="str">
            <v>Exploración Campeche Oriente</v>
          </cell>
          <cell r="E171">
            <v>2032</v>
          </cell>
          <cell r="F171">
            <v>208.4787</v>
          </cell>
          <cell r="G171">
            <v>81.758929999999992</v>
          </cell>
          <cell r="H171">
            <v>81.758929999999992</v>
          </cell>
          <cell r="I171">
            <v>0</v>
          </cell>
          <cell r="J171">
            <v>4.0032100000000002</v>
          </cell>
        </row>
        <row r="172">
          <cell r="A172">
            <v>442033</v>
          </cell>
          <cell r="B172">
            <v>44</v>
          </cell>
          <cell r="C172">
            <v>102</v>
          </cell>
          <cell r="D172" t="str">
            <v>Exploración Campeche Oriente</v>
          </cell>
          <cell r="E172">
            <v>2033</v>
          </cell>
          <cell r="F172">
            <v>180.52500999999998</v>
          </cell>
          <cell r="G172">
            <v>70.851220000000012</v>
          </cell>
          <cell r="H172">
            <v>70.851220000000012</v>
          </cell>
          <cell r="I172">
            <v>0</v>
          </cell>
          <cell r="J172">
            <v>3.4880799999999996</v>
          </cell>
        </row>
        <row r="173">
          <cell r="A173">
            <v>442034</v>
          </cell>
          <cell r="B173">
            <v>44</v>
          </cell>
          <cell r="C173">
            <v>102</v>
          </cell>
          <cell r="D173" t="str">
            <v>Exploración Campeche Oriente</v>
          </cell>
          <cell r="E173">
            <v>2034</v>
          </cell>
          <cell r="F173">
            <v>155.57276999999999</v>
          </cell>
          <cell r="G173">
            <v>61.049440000000004</v>
          </cell>
          <cell r="H173">
            <v>61.049440000000004</v>
          </cell>
          <cell r="I173">
            <v>0</v>
          </cell>
          <cell r="J173">
            <v>3.01179</v>
          </cell>
        </row>
        <row r="174">
          <cell r="A174">
            <v>442035</v>
          </cell>
          <cell r="B174">
            <v>44</v>
          </cell>
          <cell r="C174">
            <v>102</v>
          </cell>
          <cell r="D174" t="str">
            <v>Exploración Campeche Oriente</v>
          </cell>
          <cell r="E174">
            <v>2035</v>
          </cell>
          <cell r="F174">
            <v>137.30700999999999</v>
          </cell>
          <cell r="G174">
            <v>54.885850000000005</v>
          </cell>
          <cell r="H174">
            <v>54.885850000000005</v>
          </cell>
          <cell r="I174">
            <v>0</v>
          </cell>
          <cell r="J174">
            <v>2.76037</v>
          </cell>
        </row>
        <row r="175">
          <cell r="A175">
            <v>442036</v>
          </cell>
          <cell r="B175">
            <v>44</v>
          </cell>
          <cell r="C175">
            <v>102</v>
          </cell>
          <cell r="D175" t="str">
            <v>Exploración Campeche Oriente</v>
          </cell>
          <cell r="E175">
            <v>2036</v>
          </cell>
          <cell r="F175">
            <v>120.20133999999999</v>
          </cell>
          <cell r="G175">
            <v>47.823799999999999</v>
          </cell>
          <cell r="H175">
            <v>47.823799999999999</v>
          </cell>
          <cell r="I175">
            <v>0</v>
          </cell>
          <cell r="J175">
            <v>2.43648</v>
          </cell>
        </row>
        <row r="176">
          <cell r="A176">
            <v>442037</v>
          </cell>
          <cell r="B176">
            <v>44</v>
          </cell>
          <cell r="C176">
            <v>102</v>
          </cell>
          <cell r="D176" t="str">
            <v>Exploración Campeche Oriente</v>
          </cell>
          <cell r="E176">
            <v>2037</v>
          </cell>
          <cell r="F176">
            <v>103.58194</v>
          </cell>
          <cell r="G176">
            <v>41.046849999999999</v>
          </cell>
          <cell r="H176">
            <v>41.046849999999999</v>
          </cell>
          <cell r="I176">
            <v>0</v>
          </cell>
          <cell r="J176">
            <v>2.09781</v>
          </cell>
        </row>
        <row r="177">
          <cell r="A177">
            <v>442038</v>
          </cell>
          <cell r="B177">
            <v>44</v>
          </cell>
          <cell r="C177">
            <v>102</v>
          </cell>
          <cell r="D177" t="str">
            <v>Exploración Campeche Oriente</v>
          </cell>
          <cell r="E177">
            <v>2038</v>
          </cell>
          <cell r="F177">
            <v>88.662559999999999</v>
          </cell>
          <cell r="G177">
            <v>35.008980000000001</v>
          </cell>
          <cell r="H177">
            <v>35.008980000000001</v>
          </cell>
          <cell r="I177">
            <v>0</v>
          </cell>
          <cell r="J177">
            <v>1.7872400000000002</v>
          </cell>
        </row>
        <row r="178">
          <cell r="A178">
            <v>442039</v>
          </cell>
          <cell r="B178">
            <v>44</v>
          </cell>
          <cell r="C178">
            <v>102</v>
          </cell>
          <cell r="D178" t="str">
            <v>Exploración Campeche Oriente</v>
          </cell>
          <cell r="E178">
            <v>2039</v>
          </cell>
          <cell r="F178">
            <v>75.628200000000007</v>
          </cell>
          <cell r="G178">
            <v>29.699179999999998</v>
          </cell>
          <cell r="H178">
            <v>29.699179999999998</v>
          </cell>
          <cell r="I178">
            <v>0</v>
          </cell>
          <cell r="J178">
            <v>1.5103999999999997</v>
          </cell>
        </row>
        <row r="179">
          <cell r="A179">
            <v>442040</v>
          </cell>
          <cell r="B179">
            <v>44</v>
          </cell>
          <cell r="C179">
            <v>102</v>
          </cell>
          <cell r="D179" t="str">
            <v>Exploración Campeche Oriente</v>
          </cell>
          <cell r="E179">
            <v>2040</v>
          </cell>
          <cell r="F179">
            <v>64.794960000000003</v>
          </cell>
          <cell r="G179">
            <v>25.390740000000001</v>
          </cell>
          <cell r="H179">
            <v>25.390740000000001</v>
          </cell>
          <cell r="I179">
            <v>0</v>
          </cell>
          <cell r="J179">
            <v>1.2883100000000001</v>
          </cell>
        </row>
        <row r="180">
          <cell r="A180">
            <v>442041</v>
          </cell>
          <cell r="B180">
            <v>44</v>
          </cell>
          <cell r="C180">
            <v>102</v>
          </cell>
          <cell r="D180" t="str">
            <v>Exploración Campeche Oriente</v>
          </cell>
          <cell r="E180">
            <v>2041</v>
          </cell>
          <cell r="F180">
            <v>55.361969999999999</v>
          </cell>
          <cell r="G180">
            <v>21.553549999999998</v>
          </cell>
          <cell r="H180">
            <v>21.553549999999998</v>
          </cell>
          <cell r="I180">
            <v>0</v>
          </cell>
          <cell r="J180">
            <v>1.0922800000000001</v>
          </cell>
        </row>
        <row r="181">
          <cell r="A181">
            <v>442042</v>
          </cell>
          <cell r="B181">
            <v>44</v>
          </cell>
          <cell r="C181">
            <v>102</v>
          </cell>
          <cell r="D181" t="str">
            <v>Exploración Campeche Oriente</v>
          </cell>
          <cell r="E181">
            <v>2042</v>
          </cell>
          <cell r="F181">
            <v>47.15654</v>
          </cell>
          <cell r="G181">
            <v>18.283830000000002</v>
          </cell>
          <cell r="H181">
            <v>18.283830000000002</v>
          </cell>
          <cell r="I181">
            <v>0</v>
          </cell>
          <cell r="J181">
            <v>0.92552999999999996</v>
          </cell>
        </row>
        <row r="182">
          <cell r="A182">
            <v>442043</v>
          </cell>
          <cell r="B182">
            <v>44</v>
          </cell>
          <cell r="C182">
            <v>102</v>
          </cell>
          <cell r="D182" t="str">
            <v>Exploración Campeche Oriente</v>
          </cell>
          <cell r="E182">
            <v>2043</v>
          </cell>
          <cell r="F182">
            <v>40.261299999999999</v>
          </cell>
          <cell r="G182">
            <v>15.56587</v>
          </cell>
          <cell r="H182">
            <v>15.56587</v>
          </cell>
          <cell r="I182">
            <v>0</v>
          </cell>
          <cell r="J182">
            <v>0.78515999999999986</v>
          </cell>
        </row>
        <row r="183">
          <cell r="A183">
            <v>442044</v>
          </cell>
          <cell r="B183">
            <v>44</v>
          </cell>
          <cell r="C183">
            <v>102</v>
          </cell>
          <cell r="D183" t="str">
            <v>Exploración Campeche Oriente</v>
          </cell>
          <cell r="E183">
            <v>2044</v>
          </cell>
          <cell r="F183">
            <v>34.185639999999999</v>
          </cell>
          <cell r="G183">
            <v>13.18741</v>
          </cell>
          <cell r="H183">
            <v>13.18741</v>
          </cell>
          <cell r="I183">
            <v>0</v>
          </cell>
          <cell r="J183">
            <v>0.66410000000000002</v>
          </cell>
        </row>
        <row r="184">
          <cell r="A184">
            <v>442045</v>
          </cell>
          <cell r="B184">
            <v>44</v>
          </cell>
          <cell r="C184">
            <v>102</v>
          </cell>
          <cell r="D184" t="str">
            <v>Exploración Campeche Oriente</v>
          </cell>
          <cell r="E184">
            <v>2045</v>
          </cell>
          <cell r="F184">
            <v>29.022690000000001</v>
          </cell>
          <cell r="G184">
            <v>11.18657</v>
          </cell>
          <cell r="H184">
            <v>11.18657</v>
          </cell>
          <cell r="I184">
            <v>0</v>
          </cell>
          <cell r="J184">
            <v>0.56192000000000009</v>
          </cell>
        </row>
        <row r="185">
          <cell r="A185">
            <v>442046</v>
          </cell>
          <cell r="B185">
            <v>44</v>
          </cell>
          <cell r="C185">
            <v>102</v>
          </cell>
          <cell r="D185" t="str">
            <v>Exploración Campeche Oriente</v>
          </cell>
          <cell r="E185">
            <v>2046</v>
          </cell>
          <cell r="F185">
            <v>24.62969</v>
          </cell>
          <cell r="G185">
            <v>9.5142399999999991</v>
          </cell>
          <cell r="H185">
            <v>9.5142399999999991</v>
          </cell>
          <cell r="I185">
            <v>0</v>
          </cell>
          <cell r="J185">
            <v>0.47662000000000004</v>
          </cell>
        </row>
        <row r="186">
          <cell r="A186">
            <v>442047</v>
          </cell>
          <cell r="B186">
            <v>44</v>
          </cell>
          <cell r="C186">
            <v>102</v>
          </cell>
          <cell r="D186" t="str">
            <v>Exploración Campeche Oriente</v>
          </cell>
          <cell r="E186">
            <v>2047</v>
          </cell>
          <cell r="F186">
            <v>20.937339999999999</v>
          </cell>
          <cell r="G186">
            <v>8.1177399999999995</v>
          </cell>
          <cell r="H186">
            <v>8.1177399999999995</v>
          </cell>
          <cell r="I186">
            <v>0</v>
          </cell>
          <cell r="J186">
            <v>0.40481</v>
          </cell>
        </row>
        <row r="187">
          <cell r="A187">
            <v>442048</v>
          </cell>
          <cell r="B187">
            <v>44</v>
          </cell>
          <cell r="C187">
            <v>102</v>
          </cell>
          <cell r="D187" t="str">
            <v>Exploración Campeche Oriente</v>
          </cell>
          <cell r="E187">
            <v>2048</v>
          </cell>
          <cell r="F187">
            <v>17.791160000000001</v>
          </cell>
          <cell r="G187">
            <v>6.9242400000000002</v>
          </cell>
          <cell r="H187">
            <v>6.9242400000000002</v>
          </cell>
          <cell r="I187">
            <v>0</v>
          </cell>
          <cell r="J187">
            <v>0.34367000000000003</v>
          </cell>
        </row>
        <row r="188">
          <cell r="A188">
            <v>442049</v>
          </cell>
          <cell r="B188">
            <v>44</v>
          </cell>
          <cell r="C188">
            <v>102</v>
          </cell>
          <cell r="D188" t="str">
            <v>Exploración Campeche Oriente</v>
          </cell>
          <cell r="E188">
            <v>2049</v>
          </cell>
          <cell r="F188">
            <v>15.082820000000002</v>
          </cell>
          <cell r="G188">
            <v>5.9008900000000004</v>
          </cell>
          <cell r="H188">
            <v>5.9008900000000004</v>
          </cell>
          <cell r="I188">
            <v>0</v>
          </cell>
          <cell r="J188">
            <v>0.29213</v>
          </cell>
        </row>
        <row r="189">
          <cell r="A189">
            <v>442050</v>
          </cell>
          <cell r="B189">
            <v>44</v>
          </cell>
          <cell r="C189">
            <v>102</v>
          </cell>
          <cell r="D189" t="str">
            <v>Exploración Campeche Oriente</v>
          </cell>
          <cell r="E189">
            <v>2050</v>
          </cell>
          <cell r="F189">
            <v>12.826599999999999</v>
          </cell>
          <cell r="G189">
            <v>5.0241499999999997</v>
          </cell>
          <cell r="H189">
            <v>5.0241499999999997</v>
          </cell>
          <cell r="I189">
            <v>0</v>
          </cell>
          <cell r="J189">
            <v>0.248</v>
          </cell>
        </row>
        <row r="190">
          <cell r="A190">
            <v>442051</v>
          </cell>
          <cell r="B190">
            <v>44</v>
          </cell>
          <cell r="C190">
            <v>102</v>
          </cell>
          <cell r="D190" t="str">
            <v>Exploración Campeche Oriente</v>
          </cell>
          <cell r="E190">
            <v>2051</v>
          </cell>
          <cell r="F190">
            <v>10.928090000000001</v>
          </cell>
          <cell r="G190">
            <v>4.2992699999999999</v>
          </cell>
          <cell r="H190">
            <v>4.2992699999999999</v>
          </cell>
          <cell r="I190">
            <v>0</v>
          </cell>
          <cell r="J190">
            <v>0.21216000000000002</v>
          </cell>
        </row>
        <row r="191">
          <cell r="A191">
            <v>442052</v>
          </cell>
          <cell r="B191">
            <v>44</v>
          </cell>
          <cell r="C191">
            <v>102</v>
          </cell>
          <cell r="D191" t="str">
            <v>Exploración Campeche Oriente</v>
          </cell>
          <cell r="E191">
            <v>2052</v>
          </cell>
          <cell r="F191">
            <v>9.2606800000000007</v>
          </cell>
          <cell r="G191">
            <v>3.67808</v>
          </cell>
          <cell r="H191">
            <v>3.67808</v>
          </cell>
          <cell r="I191">
            <v>0</v>
          </cell>
          <cell r="J191">
            <v>0.18118999999999999</v>
          </cell>
        </row>
        <row r="192">
          <cell r="A192">
            <v>442053</v>
          </cell>
          <cell r="B192">
            <v>44</v>
          </cell>
          <cell r="C192">
            <v>102</v>
          </cell>
          <cell r="D192" t="str">
            <v>Exploración Campeche Oriente</v>
          </cell>
          <cell r="E192">
            <v>2053</v>
          </cell>
          <cell r="F192">
            <v>7.8250999999999999</v>
          </cell>
          <cell r="G192">
            <v>3.10615</v>
          </cell>
          <cell r="H192">
            <v>3.10615</v>
          </cell>
          <cell r="I192">
            <v>0</v>
          </cell>
          <cell r="J192">
            <v>0.15303</v>
          </cell>
        </row>
        <row r="193">
          <cell r="A193">
            <v>442054</v>
          </cell>
          <cell r="B193">
            <v>44</v>
          </cell>
          <cell r="C193">
            <v>102</v>
          </cell>
          <cell r="D193" t="str">
            <v>Exploración Campeche Oriente</v>
          </cell>
          <cell r="E193">
            <v>2054</v>
          </cell>
          <cell r="F193">
            <v>6.5242499999999994</v>
          </cell>
          <cell r="G193">
            <v>2.6057299999999994</v>
          </cell>
          <cell r="H193">
            <v>2.6057299999999994</v>
          </cell>
          <cell r="I193">
            <v>0</v>
          </cell>
          <cell r="J193">
            <v>0.12855999999999998</v>
          </cell>
        </row>
        <row r="194">
          <cell r="A194">
            <v>442055</v>
          </cell>
          <cell r="B194">
            <v>44</v>
          </cell>
          <cell r="C194">
            <v>102</v>
          </cell>
          <cell r="D194" t="str">
            <v>Exploración Campeche Oriente</v>
          </cell>
          <cell r="E194">
            <v>2055</v>
          </cell>
          <cell r="F194">
            <v>5.3173699999999995</v>
          </cell>
          <cell r="G194">
            <v>2.1256700000000004</v>
          </cell>
          <cell r="H194">
            <v>2.1256700000000004</v>
          </cell>
          <cell r="I194">
            <v>0</v>
          </cell>
          <cell r="J194">
            <v>0.10591999999999999</v>
          </cell>
        </row>
        <row r="195">
          <cell r="A195">
            <v>442056</v>
          </cell>
          <cell r="B195">
            <v>44</v>
          </cell>
          <cell r="C195">
            <v>102</v>
          </cell>
          <cell r="D195" t="str">
            <v>Exploración Campeche Oriente</v>
          </cell>
          <cell r="E195">
            <v>2056</v>
          </cell>
          <cell r="F195">
            <v>4.2647399999999998</v>
          </cell>
          <cell r="G195">
            <v>1.6681300000000001</v>
          </cell>
          <cell r="H195">
            <v>1.6681300000000001</v>
          </cell>
          <cell r="I195">
            <v>0</v>
          </cell>
          <cell r="J195">
            <v>8.5620000000000002E-2</v>
          </cell>
        </row>
        <row r="196">
          <cell r="A196">
            <v>442057</v>
          </cell>
          <cell r="B196">
            <v>44</v>
          </cell>
          <cell r="C196">
            <v>102</v>
          </cell>
          <cell r="D196" t="str">
            <v>Exploración Campeche Oriente</v>
          </cell>
          <cell r="E196">
            <v>2057</v>
          </cell>
          <cell r="F196">
            <v>3.4508999999999999</v>
          </cell>
          <cell r="G196">
            <v>1.3415199999999998</v>
          </cell>
          <cell r="H196">
            <v>1.3415199999999998</v>
          </cell>
          <cell r="I196">
            <v>0</v>
          </cell>
          <cell r="J196">
            <v>6.9409999999999999E-2</v>
          </cell>
        </row>
        <row r="197">
          <cell r="A197">
            <v>442058</v>
          </cell>
          <cell r="B197">
            <v>44</v>
          </cell>
          <cell r="C197">
            <v>102</v>
          </cell>
          <cell r="D197" t="str">
            <v>Exploración Campeche Oriente</v>
          </cell>
          <cell r="E197">
            <v>2058</v>
          </cell>
          <cell r="F197">
            <v>2.5015799999999997</v>
          </cell>
          <cell r="G197">
            <v>0.90244999999999997</v>
          </cell>
          <cell r="H197">
            <v>0.90244999999999997</v>
          </cell>
          <cell r="I197">
            <v>0</v>
          </cell>
          <cell r="J197">
            <v>4.8160000000000008E-2</v>
          </cell>
        </row>
        <row r="198">
          <cell r="A198">
            <v>442059</v>
          </cell>
          <cell r="B198">
            <v>44</v>
          </cell>
          <cell r="C198">
            <v>102</v>
          </cell>
          <cell r="D198" t="str">
            <v>Exploración Campeche Oriente</v>
          </cell>
          <cell r="E198">
            <v>2059</v>
          </cell>
          <cell r="F198">
            <v>1.6468699999999998</v>
          </cell>
          <cell r="G198">
            <v>0.52883000000000002</v>
          </cell>
          <cell r="H198">
            <v>0.52883000000000002</v>
          </cell>
          <cell r="I198">
            <v>0</v>
          </cell>
          <cell r="J198">
            <v>2.9039999999999996E-2</v>
          </cell>
        </row>
        <row r="199">
          <cell r="A199">
            <v>442060</v>
          </cell>
          <cell r="B199">
            <v>44</v>
          </cell>
          <cell r="C199">
            <v>102</v>
          </cell>
          <cell r="D199" t="str">
            <v>Exploración Campeche Oriente</v>
          </cell>
          <cell r="E199">
            <v>2060</v>
          </cell>
          <cell r="F199">
            <v>0</v>
          </cell>
          <cell r="G199">
            <v>0</v>
          </cell>
          <cell r="H199">
            <v>0</v>
          </cell>
          <cell r="I199">
            <v>0</v>
          </cell>
          <cell r="J199">
            <v>0</v>
          </cell>
        </row>
        <row r="200">
          <cell r="A200">
            <v>452011</v>
          </cell>
          <cell r="B200">
            <v>45</v>
          </cell>
          <cell r="C200">
            <v>109</v>
          </cell>
          <cell r="D200" t="str">
            <v>Exploración Evaluación del Potencial Campeche Poniente Terciario</v>
          </cell>
          <cell r="E200">
            <v>2011</v>
          </cell>
          <cell r="F200">
            <v>0</v>
          </cell>
          <cell r="G200">
            <v>0</v>
          </cell>
          <cell r="H200">
            <v>0</v>
          </cell>
          <cell r="I200">
            <v>0</v>
          </cell>
          <cell r="J200">
            <v>0</v>
          </cell>
        </row>
        <row r="201">
          <cell r="A201">
            <v>452012</v>
          </cell>
          <cell r="B201">
            <v>45</v>
          </cell>
          <cell r="C201">
            <v>109</v>
          </cell>
          <cell r="D201" t="str">
            <v>Exploración Evaluación del Potencial Campeche Poniente Terciario</v>
          </cell>
          <cell r="E201">
            <v>2012</v>
          </cell>
          <cell r="F201">
            <v>0</v>
          </cell>
          <cell r="G201">
            <v>0</v>
          </cell>
          <cell r="H201">
            <v>0</v>
          </cell>
          <cell r="I201">
            <v>0</v>
          </cell>
          <cell r="J201">
            <v>0</v>
          </cell>
        </row>
        <row r="202">
          <cell r="A202">
            <v>452013</v>
          </cell>
          <cell r="B202">
            <v>45</v>
          </cell>
          <cell r="C202">
            <v>109</v>
          </cell>
          <cell r="D202" t="str">
            <v>Exploración Evaluación del Potencial Campeche Poniente Terciario</v>
          </cell>
          <cell r="E202">
            <v>2013</v>
          </cell>
          <cell r="F202">
            <v>0</v>
          </cell>
          <cell r="G202">
            <v>0</v>
          </cell>
          <cell r="H202">
            <v>0</v>
          </cell>
          <cell r="I202">
            <v>0</v>
          </cell>
          <cell r="J202">
            <v>0</v>
          </cell>
        </row>
        <row r="203">
          <cell r="A203">
            <v>452014</v>
          </cell>
          <cell r="B203">
            <v>45</v>
          </cell>
          <cell r="C203">
            <v>109</v>
          </cell>
          <cell r="D203" t="str">
            <v>Exploración Evaluación del Potencial Campeche Poniente Terciario</v>
          </cell>
          <cell r="E203">
            <v>2014</v>
          </cell>
          <cell r="F203">
            <v>0</v>
          </cell>
          <cell r="G203">
            <v>0</v>
          </cell>
          <cell r="H203">
            <v>0</v>
          </cell>
          <cell r="I203">
            <v>0</v>
          </cell>
          <cell r="J203">
            <v>0</v>
          </cell>
        </row>
        <row r="204">
          <cell r="A204">
            <v>452015</v>
          </cell>
          <cell r="B204">
            <v>45</v>
          </cell>
          <cell r="C204">
            <v>109</v>
          </cell>
          <cell r="D204" t="str">
            <v>Exploración Evaluación del Potencial Campeche Poniente Terciario</v>
          </cell>
          <cell r="E204">
            <v>2015</v>
          </cell>
          <cell r="F204">
            <v>0</v>
          </cell>
          <cell r="G204">
            <v>0</v>
          </cell>
          <cell r="H204">
            <v>0</v>
          </cell>
          <cell r="I204">
            <v>0</v>
          </cell>
          <cell r="J204">
            <v>0</v>
          </cell>
        </row>
        <row r="205">
          <cell r="A205">
            <v>452016</v>
          </cell>
          <cell r="B205">
            <v>45</v>
          </cell>
          <cell r="C205">
            <v>109</v>
          </cell>
          <cell r="D205" t="str">
            <v>Exploración Evaluación del Potencial Campeche Poniente Terciario</v>
          </cell>
          <cell r="E205">
            <v>2016</v>
          </cell>
          <cell r="F205">
            <v>0</v>
          </cell>
          <cell r="G205">
            <v>0</v>
          </cell>
          <cell r="H205">
            <v>0</v>
          </cell>
          <cell r="I205">
            <v>0</v>
          </cell>
          <cell r="J205">
            <v>0</v>
          </cell>
        </row>
        <row r="206">
          <cell r="A206">
            <v>452017</v>
          </cell>
          <cell r="B206">
            <v>45</v>
          </cell>
          <cell r="C206">
            <v>109</v>
          </cell>
          <cell r="D206" t="str">
            <v>Exploración Evaluación del Potencial Campeche Poniente Terciario</v>
          </cell>
          <cell r="E206">
            <v>2017</v>
          </cell>
          <cell r="F206">
            <v>0</v>
          </cell>
          <cell r="G206">
            <v>0</v>
          </cell>
          <cell r="H206">
            <v>0</v>
          </cell>
          <cell r="I206">
            <v>0</v>
          </cell>
          <cell r="J206">
            <v>0</v>
          </cell>
        </row>
        <row r="207">
          <cell r="A207">
            <v>452018</v>
          </cell>
          <cell r="B207">
            <v>45</v>
          </cell>
          <cell r="C207">
            <v>109</v>
          </cell>
          <cell r="D207" t="str">
            <v>Exploración Evaluación del Potencial Campeche Poniente Terciario</v>
          </cell>
          <cell r="E207">
            <v>2018</v>
          </cell>
          <cell r="F207">
            <v>0</v>
          </cell>
          <cell r="G207">
            <v>0</v>
          </cell>
          <cell r="H207">
            <v>0</v>
          </cell>
          <cell r="I207">
            <v>0</v>
          </cell>
          <cell r="J207">
            <v>0</v>
          </cell>
        </row>
        <row r="208">
          <cell r="A208">
            <v>452019</v>
          </cell>
          <cell r="B208">
            <v>45</v>
          </cell>
          <cell r="C208">
            <v>109</v>
          </cell>
          <cell r="D208" t="str">
            <v>Exploración Evaluación del Potencial Campeche Poniente Terciario</v>
          </cell>
          <cell r="E208">
            <v>2019</v>
          </cell>
          <cell r="F208">
            <v>0</v>
          </cell>
          <cell r="G208">
            <v>0</v>
          </cell>
          <cell r="H208">
            <v>0</v>
          </cell>
          <cell r="I208">
            <v>0</v>
          </cell>
          <cell r="J208">
            <v>0</v>
          </cell>
        </row>
        <row r="209">
          <cell r="A209">
            <v>452020</v>
          </cell>
          <cell r="B209">
            <v>45</v>
          </cell>
          <cell r="C209">
            <v>109</v>
          </cell>
          <cell r="D209" t="str">
            <v>Exploración Evaluación del Potencial Campeche Poniente Terciario</v>
          </cell>
          <cell r="E209">
            <v>2020</v>
          </cell>
          <cell r="F209">
            <v>0</v>
          </cell>
          <cell r="G209">
            <v>0</v>
          </cell>
          <cell r="H209">
            <v>0</v>
          </cell>
          <cell r="I209">
            <v>0</v>
          </cell>
          <cell r="J209">
            <v>0</v>
          </cell>
        </row>
        <row r="210">
          <cell r="A210">
            <v>452021</v>
          </cell>
          <cell r="B210">
            <v>45</v>
          </cell>
          <cell r="C210">
            <v>109</v>
          </cell>
          <cell r="D210" t="str">
            <v>Exploración Evaluación del Potencial Campeche Poniente Terciario</v>
          </cell>
          <cell r="E210">
            <v>2021</v>
          </cell>
          <cell r="F210">
            <v>0</v>
          </cell>
          <cell r="G210">
            <v>0</v>
          </cell>
          <cell r="H210">
            <v>0</v>
          </cell>
          <cell r="I210">
            <v>0</v>
          </cell>
          <cell r="J210">
            <v>0</v>
          </cell>
        </row>
        <row r="211">
          <cell r="A211">
            <v>452022</v>
          </cell>
          <cell r="B211">
            <v>45</v>
          </cell>
          <cell r="C211">
            <v>109</v>
          </cell>
          <cell r="D211" t="str">
            <v>Exploración Evaluación del Potencial Campeche Poniente Terciario</v>
          </cell>
          <cell r="E211">
            <v>2022</v>
          </cell>
          <cell r="F211">
            <v>0</v>
          </cell>
          <cell r="G211">
            <v>0</v>
          </cell>
          <cell r="H211">
            <v>0</v>
          </cell>
          <cell r="I211">
            <v>0</v>
          </cell>
          <cell r="J211">
            <v>0</v>
          </cell>
        </row>
        <row r="212">
          <cell r="A212">
            <v>452023</v>
          </cell>
          <cell r="B212">
            <v>45</v>
          </cell>
          <cell r="C212">
            <v>109</v>
          </cell>
          <cell r="D212" t="str">
            <v>Exploración Evaluación del Potencial Campeche Poniente Terciario</v>
          </cell>
          <cell r="E212">
            <v>2023</v>
          </cell>
          <cell r="F212">
            <v>0</v>
          </cell>
          <cell r="G212">
            <v>0</v>
          </cell>
          <cell r="H212">
            <v>0</v>
          </cell>
          <cell r="I212">
            <v>0</v>
          </cell>
          <cell r="J212">
            <v>0</v>
          </cell>
        </row>
        <row r="213">
          <cell r="A213">
            <v>452024</v>
          </cell>
          <cell r="B213">
            <v>45</v>
          </cell>
          <cell r="C213">
            <v>109</v>
          </cell>
          <cell r="D213" t="str">
            <v>Exploración Evaluación del Potencial Campeche Poniente Terciario</v>
          </cell>
          <cell r="E213">
            <v>2024</v>
          </cell>
          <cell r="F213">
            <v>3.42205</v>
          </cell>
          <cell r="G213">
            <v>5.7644500000000001</v>
          </cell>
          <cell r="H213">
            <v>5.7644500000000001</v>
          </cell>
          <cell r="I213">
            <v>0</v>
          </cell>
          <cell r="J213">
            <v>7.3789999999999994E-2</v>
          </cell>
        </row>
        <row r="214">
          <cell r="A214">
            <v>452025</v>
          </cell>
          <cell r="B214">
            <v>45</v>
          </cell>
          <cell r="C214">
            <v>109</v>
          </cell>
          <cell r="D214" t="str">
            <v>Exploración Evaluación del Potencial Campeche Poniente Terciario</v>
          </cell>
          <cell r="E214">
            <v>2025</v>
          </cell>
          <cell r="F214">
            <v>9.0221</v>
          </cell>
          <cell r="G214">
            <v>15.19772</v>
          </cell>
          <cell r="H214">
            <v>15.19772</v>
          </cell>
          <cell r="I214">
            <v>0</v>
          </cell>
          <cell r="J214">
            <v>0.19841</v>
          </cell>
        </row>
        <row r="215">
          <cell r="A215">
            <v>452026</v>
          </cell>
          <cell r="B215">
            <v>45</v>
          </cell>
          <cell r="C215">
            <v>109</v>
          </cell>
          <cell r="D215" t="str">
            <v>Exploración Evaluación del Potencial Campeche Poniente Terciario</v>
          </cell>
          <cell r="E215">
            <v>2026</v>
          </cell>
          <cell r="F215">
            <v>14.777750000000001</v>
          </cell>
          <cell r="G215">
            <v>24.893129999999999</v>
          </cell>
          <cell r="H215">
            <v>24.893129999999999</v>
          </cell>
          <cell r="I215">
            <v>0</v>
          </cell>
          <cell r="J215">
            <v>0.32640000000000002</v>
          </cell>
        </row>
        <row r="216">
          <cell r="A216">
            <v>452027</v>
          </cell>
          <cell r="B216">
            <v>45</v>
          </cell>
          <cell r="C216">
            <v>109</v>
          </cell>
          <cell r="D216" t="str">
            <v>Exploración Evaluación del Potencial Campeche Poniente Terciario</v>
          </cell>
          <cell r="E216">
            <v>2027</v>
          </cell>
          <cell r="F216">
            <v>20.177140000000001</v>
          </cell>
          <cell r="G216">
            <v>33.988199999999999</v>
          </cell>
          <cell r="H216">
            <v>33.988199999999999</v>
          </cell>
          <cell r="I216">
            <v>0</v>
          </cell>
          <cell r="J216">
            <v>0.44486999999999999</v>
          </cell>
        </row>
        <row r="217">
          <cell r="A217">
            <v>452028</v>
          </cell>
          <cell r="B217">
            <v>45</v>
          </cell>
          <cell r="C217">
            <v>109</v>
          </cell>
          <cell r="D217" t="str">
            <v>Exploración Evaluación del Potencial Campeche Poniente Terciario</v>
          </cell>
          <cell r="E217">
            <v>2028</v>
          </cell>
          <cell r="F217">
            <v>22.279879999999999</v>
          </cell>
          <cell r="G217">
            <v>37.530299999999997</v>
          </cell>
          <cell r="H217">
            <v>37.530299999999997</v>
          </cell>
          <cell r="I217">
            <v>0</v>
          </cell>
          <cell r="J217">
            <v>0.49102000000000001</v>
          </cell>
        </row>
        <row r="218">
          <cell r="A218">
            <v>452029</v>
          </cell>
          <cell r="B218">
            <v>45</v>
          </cell>
          <cell r="C218">
            <v>109</v>
          </cell>
          <cell r="D218" t="str">
            <v>Exploración Evaluación del Potencial Campeche Poniente Terciario</v>
          </cell>
          <cell r="E218">
            <v>2029</v>
          </cell>
          <cell r="F218">
            <v>20.63083</v>
          </cell>
          <cell r="G218">
            <v>34.752400000000002</v>
          </cell>
          <cell r="H218">
            <v>34.752400000000002</v>
          </cell>
          <cell r="I218">
            <v>0</v>
          </cell>
          <cell r="J218">
            <v>0.45498</v>
          </cell>
        </row>
        <row r="219">
          <cell r="A219">
            <v>452030</v>
          </cell>
          <cell r="B219">
            <v>45</v>
          </cell>
          <cell r="C219">
            <v>109</v>
          </cell>
          <cell r="D219" t="str">
            <v>Exploración Evaluación del Potencial Campeche Poniente Terciario</v>
          </cell>
          <cell r="E219">
            <v>2030</v>
          </cell>
          <cell r="F219">
            <v>17.890149999999998</v>
          </cell>
          <cell r="G219">
            <v>30.135860000000001</v>
          </cell>
          <cell r="H219">
            <v>30.135860000000001</v>
          </cell>
          <cell r="I219">
            <v>0</v>
          </cell>
          <cell r="J219">
            <v>0.39445999999999992</v>
          </cell>
        </row>
        <row r="220">
          <cell r="A220">
            <v>452031</v>
          </cell>
          <cell r="B220">
            <v>45</v>
          </cell>
          <cell r="C220">
            <v>109</v>
          </cell>
          <cell r="D220" t="str">
            <v>Exploración Evaluación del Potencial Campeche Poniente Terciario</v>
          </cell>
          <cell r="E220">
            <v>2031</v>
          </cell>
          <cell r="F220">
            <v>15.442879999999999</v>
          </cell>
          <cell r="G220">
            <v>26.013530000000003</v>
          </cell>
          <cell r="H220">
            <v>26.013530000000003</v>
          </cell>
          <cell r="I220">
            <v>0</v>
          </cell>
          <cell r="J220">
            <v>0.34056999999999998</v>
          </cell>
        </row>
        <row r="221">
          <cell r="A221">
            <v>452032</v>
          </cell>
          <cell r="B221">
            <v>45</v>
          </cell>
          <cell r="C221">
            <v>109</v>
          </cell>
          <cell r="D221" t="str">
            <v>Exploración Evaluación del Potencial Campeche Poniente Terciario</v>
          </cell>
          <cell r="E221">
            <v>2032</v>
          </cell>
          <cell r="F221">
            <v>13.27102</v>
          </cell>
          <cell r="G221">
            <v>22.355029999999999</v>
          </cell>
          <cell r="H221">
            <v>22.355029999999999</v>
          </cell>
          <cell r="I221">
            <v>0</v>
          </cell>
          <cell r="J221">
            <v>0.29244000000000003</v>
          </cell>
        </row>
        <row r="222">
          <cell r="A222">
            <v>452033</v>
          </cell>
          <cell r="B222">
            <v>45</v>
          </cell>
          <cell r="C222">
            <v>109</v>
          </cell>
          <cell r="D222" t="str">
            <v>Exploración Evaluación del Potencial Campeche Poniente Terciario</v>
          </cell>
          <cell r="E222">
            <v>2033</v>
          </cell>
          <cell r="F222">
            <v>11.3179</v>
          </cell>
          <cell r="G222">
            <v>19.065020000000001</v>
          </cell>
          <cell r="H222">
            <v>19.065020000000001</v>
          </cell>
          <cell r="I222">
            <v>0</v>
          </cell>
          <cell r="J222">
            <v>0.24928</v>
          </cell>
        </row>
        <row r="223">
          <cell r="A223">
            <v>452034</v>
          </cell>
          <cell r="B223">
            <v>45</v>
          </cell>
          <cell r="C223">
            <v>109</v>
          </cell>
          <cell r="D223" t="str">
            <v>Exploración Evaluación del Potencial Campeche Poniente Terciario</v>
          </cell>
          <cell r="E223">
            <v>2034</v>
          </cell>
          <cell r="F223">
            <v>9.6927099999999999</v>
          </cell>
          <cell r="G223">
            <v>16.327379999999998</v>
          </cell>
          <cell r="H223">
            <v>16.327379999999998</v>
          </cell>
          <cell r="I223">
            <v>0</v>
          </cell>
          <cell r="J223">
            <v>0.21343000000000001</v>
          </cell>
        </row>
        <row r="224">
          <cell r="A224">
            <v>452035</v>
          </cell>
          <cell r="B224">
            <v>45</v>
          </cell>
          <cell r="C224">
            <v>109</v>
          </cell>
          <cell r="D224" t="str">
            <v>Exploración Evaluación del Potencial Campeche Poniente Terciario</v>
          </cell>
          <cell r="E224">
            <v>2035</v>
          </cell>
          <cell r="F224">
            <v>8.2570100000000011</v>
          </cell>
          <cell r="G224">
            <v>13.90893</v>
          </cell>
          <cell r="H224">
            <v>13.90893</v>
          </cell>
          <cell r="I224">
            <v>0</v>
          </cell>
          <cell r="J224">
            <v>0.18167999999999998</v>
          </cell>
        </row>
        <row r="225">
          <cell r="A225">
            <v>452036</v>
          </cell>
          <cell r="B225">
            <v>45</v>
          </cell>
          <cell r="C225">
            <v>109</v>
          </cell>
          <cell r="D225" t="str">
            <v>Exploración Evaluación del Potencial Campeche Poniente Terciario</v>
          </cell>
          <cell r="E225">
            <v>2036</v>
          </cell>
          <cell r="F225">
            <v>7.0050599999999994</v>
          </cell>
          <cell r="G225">
            <v>11.800039999999999</v>
          </cell>
          <cell r="H225">
            <v>11.800039999999999</v>
          </cell>
          <cell r="I225">
            <v>0</v>
          </cell>
          <cell r="J225">
            <v>0.15407999999999999</v>
          </cell>
        </row>
        <row r="226">
          <cell r="A226">
            <v>452037</v>
          </cell>
          <cell r="B226">
            <v>45</v>
          </cell>
          <cell r="C226">
            <v>109</v>
          </cell>
          <cell r="D226" t="str">
            <v>Exploración Evaluación del Potencial Campeche Poniente Terciario</v>
          </cell>
          <cell r="E226">
            <v>2037</v>
          </cell>
          <cell r="F226">
            <v>5.9140000000000006</v>
          </cell>
          <cell r="G226">
            <v>9.9621200000000005</v>
          </cell>
          <cell r="H226">
            <v>9.9621200000000005</v>
          </cell>
          <cell r="I226">
            <v>0</v>
          </cell>
          <cell r="J226">
            <v>0.13022</v>
          </cell>
        </row>
        <row r="227">
          <cell r="A227">
            <v>452038</v>
          </cell>
          <cell r="B227">
            <v>45</v>
          </cell>
          <cell r="C227">
            <v>109</v>
          </cell>
          <cell r="D227" t="str">
            <v>Exploración Evaluación del Potencial Campeche Poniente Terciario</v>
          </cell>
          <cell r="E227">
            <v>2038</v>
          </cell>
          <cell r="F227">
            <v>5.0049099999999997</v>
          </cell>
          <cell r="G227">
            <v>8.4307700000000008</v>
          </cell>
          <cell r="H227">
            <v>8.4307700000000008</v>
          </cell>
          <cell r="I227">
            <v>0</v>
          </cell>
          <cell r="J227">
            <v>0.11032</v>
          </cell>
        </row>
        <row r="228">
          <cell r="A228">
            <v>452039</v>
          </cell>
          <cell r="B228">
            <v>45</v>
          </cell>
          <cell r="C228">
            <v>109</v>
          </cell>
          <cell r="D228" t="str">
            <v>Exploración Evaluación del Potencial Campeche Poniente Terciario</v>
          </cell>
          <cell r="E228">
            <v>2039</v>
          </cell>
          <cell r="F228">
            <v>4.2500299999999998</v>
          </cell>
          <cell r="G228">
            <v>7.1591999999999993</v>
          </cell>
          <cell r="H228">
            <v>7.1591999999999993</v>
          </cell>
          <cell r="I228">
            <v>0</v>
          </cell>
          <cell r="J228">
            <v>9.3950000000000006E-2</v>
          </cell>
        </row>
        <row r="229">
          <cell r="A229">
            <v>452040</v>
          </cell>
          <cell r="B229">
            <v>45</v>
          </cell>
          <cell r="C229">
            <v>109</v>
          </cell>
          <cell r="D229" t="str">
            <v>Exploración Evaluación del Potencial Campeche Poniente Terciario</v>
          </cell>
          <cell r="E229">
            <v>2040</v>
          </cell>
          <cell r="F229">
            <v>3.6135799999999998</v>
          </cell>
          <cell r="G229">
            <v>6.0870799999999994</v>
          </cell>
          <cell r="H229">
            <v>6.0870799999999994</v>
          </cell>
          <cell r="I229">
            <v>0</v>
          </cell>
          <cell r="J229">
            <v>7.9829999999999998E-2</v>
          </cell>
        </row>
        <row r="230">
          <cell r="A230">
            <v>452041</v>
          </cell>
          <cell r="B230">
            <v>45</v>
          </cell>
          <cell r="C230">
            <v>109</v>
          </cell>
          <cell r="D230" t="str">
            <v>Exploración Evaluación del Potencial Campeche Poniente Terciario</v>
          </cell>
          <cell r="E230">
            <v>2041</v>
          </cell>
          <cell r="F230">
            <v>3.03918</v>
          </cell>
          <cell r="G230">
            <v>5.11951</v>
          </cell>
          <cell r="H230">
            <v>5.11951</v>
          </cell>
          <cell r="I230">
            <v>0</v>
          </cell>
          <cell r="J230">
            <v>6.6879999999999995E-2</v>
          </cell>
        </row>
        <row r="231">
          <cell r="A231">
            <v>452042</v>
          </cell>
          <cell r="B231">
            <v>45</v>
          </cell>
          <cell r="C231">
            <v>109</v>
          </cell>
          <cell r="D231" t="str">
            <v>Exploración Evaluación del Potencial Campeche Poniente Terciario</v>
          </cell>
          <cell r="E231">
            <v>2042</v>
          </cell>
          <cell r="F231">
            <v>2.62818</v>
          </cell>
          <cell r="G231">
            <v>4.4271500000000001</v>
          </cell>
          <cell r="H231">
            <v>4.4271500000000001</v>
          </cell>
          <cell r="I231">
            <v>0</v>
          </cell>
          <cell r="J231">
            <v>5.7789999999999994E-2</v>
          </cell>
        </row>
        <row r="232">
          <cell r="A232">
            <v>452043</v>
          </cell>
          <cell r="B232">
            <v>45</v>
          </cell>
          <cell r="C232">
            <v>109</v>
          </cell>
          <cell r="D232" t="str">
            <v>Exploración Evaluación del Potencial Campeche Poniente Terciario</v>
          </cell>
          <cell r="E232">
            <v>2043</v>
          </cell>
          <cell r="F232">
            <v>2.26783</v>
          </cell>
          <cell r="G232">
            <v>3.8201600000000004</v>
          </cell>
          <cell r="H232">
            <v>3.8201600000000004</v>
          </cell>
          <cell r="I232">
            <v>0</v>
          </cell>
          <cell r="J232">
            <v>4.9820000000000003E-2</v>
          </cell>
        </row>
        <row r="233">
          <cell r="A233">
            <v>452044</v>
          </cell>
          <cell r="B233">
            <v>45</v>
          </cell>
          <cell r="C233">
            <v>109</v>
          </cell>
          <cell r="D233" t="str">
            <v>Exploración Evaluación del Potencial Campeche Poniente Terciario</v>
          </cell>
          <cell r="E233">
            <v>2044</v>
          </cell>
          <cell r="F233">
            <v>1.95546</v>
          </cell>
          <cell r="G233">
            <v>3.2939699999999998</v>
          </cell>
          <cell r="H233">
            <v>3.2939699999999998</v>
          </cell>
          <cell r="I233">
            <v>0</v>
          </cell>
          <cell r="J233">
            <v>4.2999999999999997E-2</v>
          </cell>
        </row>
        <row r="234">
          <cell r="A234">
            <v>452045</v>
          </cell>
          <cell r="B234">
            <v>45</v>
          </cell>
          <cell r="C234">
            <v>109</v>
          </cell>
          <cell r="D234" t="str">
            <v>Exploración Evaluación del Potencial Campeche Poniente Terciario</v>
          </cell>
          <cell r="E234">
            <v>2045</v>
          </cell>
          <cell r="F234">
            <v>1.6388599999999998</v>
          </cell>
          <cell r="G234">
            <v>2.76064</v>
          </cell>
          <cell r="H234">
            <v>2.76064</v>
          </cell>
          <cell r="I234">
            <v>0</v>
          </cell>
          <cell r="J234">
            <v>3.6089999999999997E-2</v>
          </cell>
        </row>
        <row r="235">
          <cell r="A235">
            <v>452046</v>
          </cell>
          <cell r="B235">
            <v>45</v>
          </cell>
          <cell r="C235">
            <v>109</v>
          </cell>
          <cell r="D235" t="str">
            <v>Exploración Evaluación del Potencial Campeche Poniente Terciario</v>
          </cell>
          <cell r="E235">
            <v>2046</v>
          </cell>
          <cell r="F235">
            <v>1.4163999999999999</v>
          </cell>
          <cell r="G235">
            <v>2.3859300000000001</v>
          </cell>
          <cell r="H235">
            <v>2.3859300000000001</v>
          </cell>
          <cell r="I235">
            <v>0</v>
          </cell>
          <cell r="J235">
            <v>3.1179999999999999E-2</v>
          </cell>
        </row>
        <row r="236">
          <cell r="A236">
            <v>452047</v>
          </cell>
          <cell r="B236">
            <v>45</v>
          </cell>
          <cell r="C236">
            <v>109</v>
          </cell>
          <cell r="D236" t="str">
            <v>Exploración Evaluación del Potencial Campeche Poniente Terciario</v>
          </cell>
          <cell r="E236">
            <v>2047</v>
          </cell>
          <cell r="F236">
            <v>1.21184</v>
          </cell>
          <cell r="G236">
            <v>2.0413399999999999</v>
          </cell>
          <cell r="H236">
            <v>2.0413399999999999</v>
          </cell>
          <cell r="I236">
            <v>0</v>
          </cell>
          <cell r="J236">
            <v>2.665E-2</v>
          </cell>
        </row>
        <row r="237">
          <cell r="A237">
            <v>452048</v>
          </cell>
          <cell r="B237">
            <v>45</v>
          </cell>
          <cell r="C237">
            <v>109</v>
          </cell>
          <cell r="D237" t="str">
            <v>Exploración Evaluación del Potencial Campeche Poniente Terciario</v>
          </cell>
          <cell r="E237">
            <v>2048</v>
          </cell>
          <cell r="F237">
            <v>1.01126</v>
          </cell>
          <cell r="G237">
            <v>1.7034699999999998</v>
          </cell>
          <cell r="H237">
            <v>1.7034699999999998</v>
          </cell>
          <cell r="I237">
            <v>0</v>
          </cell>
          <cell r="J237">
            <v>2.2260000000000002E-2</v>
          </cell>
        </row>
        <row r="238">
          <cell r="A238">
            <v>452049</v>
          </cell>
          <cell r="B238">
            <v>45</v>
          </cell>
          <cell r="C238">
            <v>109</v>
          </cell>
          <cell r="D238" t="str">
            <v>Exploración Evaluación del Potencial Campeche Poniente Terciario</v>
          </cell>
          <cell r="E238">
            <v>2049</v>
          </cell>
          <cell r="F238">
            <v>0.82258999999999993</v>
          </cell>
          <cell r="G238">
            <v>1.3856599999999999</v>
          </cell>
          <cell r="H238">
            <v>1.3856599999999999</v>
          </cell>
          <cell r="I238">
            <v>0</v>
          </cell>
          <cell r="J238">
            <v>1.806E-2</v>
          </cell>
        </row>
        <row r="239">
          <cell r="A239">
            <v>452050</v>
          </cell>
          <cell r="B239">
            <v>45</v>
          </cell>
          <cell r="C239">
            <v>109</v>
          </cell>
          <cell r="D239" t="str">
            <v>Exploración Evaluación del Potencial Campeche Poniente Terciario</v>
          </cell>
          <cell r="E239">
            <v>2050</v>
          </cell>
          <cell r="F239">
            <v>0.69866000000000006</v>
          </cell>
          <cell r="G239">
            <v>1.1769000000000001</v>
          </cell>
          <cell r="H239">
            <v>1.1769000000000001</v>
          </cell>
          <cell r="I239">
            <v>0</v>
          </cell>
          <cell r="J239">
            <v>1.5269999999999999E-2</v>
          </cell>
        </row>
        <row r="240">
          <cell r="A240">
            <v>452051</v>
          </cell>
          <cell r="B240">
            <v>45</v>
          </cell>
          <cell r="C240">
            <v>109</v>
          </cell>
          <cell r="D240" t="str">
            <v>Exploración Evaluación del Potencial Campeche Poniente Terciario</v>
          </cell>
          <cell r="E240">
            <v>2051</v>
          </cell>
          <cell r="F240">
            <v>0.61334</v>
          </cell>
          <cell r="G240">
            <v>1.03315</v>
          </cell>
          <cell r="H240">
            <v>1.03315</v>
          </cell>
          <cell r="I240">
            <v>0</v>
          </cell>
          <cell r="J240">
            <v>1.34E-2</v>
          </cell>
        </row>
        <row r="241">
          <cell r="A241">
            <v>452052</v>
          </cell>
          <cell r="B241">
            <v>45</v>
          </cell>
          <cell r="C241">
            <v>109</v>
          </cell>
          <cell r="D241" t="str">
            <v>Exploración Evaluación del Potencial Campeche Poniente Terciario</v>
          </cell>
          <cell r="E241">
            <v>2052</v>
          </cell>
          <cell r="F241">
            <v>0.52715000000000001</v>
          </cell>
          <cell r="G241">
            <v>0.88796000000000008</v>
          </cell>
          <cell r="H241">
            <v>0.88796000000000008</v>
          </cell>
          <cell r="I241">
            <v>0</v>
          </cell>
          <cell r="J241">
            <v>1.1520000000000001E-2</v>
          </cell>
        </row>
        <row r="242">
          <cell r="A242">
            <v>452053</v>
          </cell>
          <cell r="B242">
            <v>45</v>
          </cell>
          <cell r="C242">
            <v>109</v>
          </cell>
          <cell r="D242" t="str">
            <v>Exploración Evaluación del Potencial Campeche Poniente Terciario</v>
          </cell>
          <cell r="E242">
            <v>2053</v>
          </cell>
          <cell r="F242">
            <v>0.45925000000000005</v>
          </cell>
          <cell r="G242">
            <v>0.77361000000000002</v>
          </cell>
          <cell r="H242">
            <v>0.77361000000000002</v>
          </cell>
          <cell r="I242">
            <v>0</v>
          </cell>
          <cell r="J242">
            <v>1.0069999999999999E-2</v>
          </cell>
        </row>
        <row r="243">
          <cell r="A243">
            <v>452054</v>
          </cell>
          <cell r="B243">
            <v>45</v>
          </cell>
          <cell r="C243">
            <v>109</v>
          </cell>
          <cell r="D243" t="str">
            <v>Exploración Evaluación del Potencial Campeche Poniente Terciario</v>
          </cell>
          <cell r="E243">
            <v>2054</v>
          </cell>
          <cell r="F243">
            <v>0.39757999999999999</v>
          </cell>
          <cell r="G243">
            <v>0.66971000000000003</v>
          </cell>
          <cell r="H243">
            <v>0.66971000000000003</v>
          </cell>
          <cell r="I243">
            <v>0</v>
          </cell>
          <cell r="J243">
            <v>8.6899999999999998E-3</v>
          </cell>
        </row>
        <row r="244">
          <cell r="A244">
            <v>452055</v>
          </cell>
          <cell r="B244">
            <v>45</v>
          </cell>
          <cell r="C244">
            <v>109</v>
          </cell>
          <cell r="D244" t="str">
            <v>Exploración Evaluación del Potencial Campeche Poniente Terciario</v>
          </cell>
          <cell r="E244">
            <v>2055</v>
          </cell>
          <cell r="F244">
            <v>0.35064000000000001</v>
          </cell>
          <cell r="G244">
            <v>0.59065000000000001</v>
          </cell>
          <cell r="H244">
            <v>0.59065000000000001</v>
          </cell>
          <cell r="I244">
            <v>0</v>
          </cell>
          <cell r="J244">
            <v>7.6499999999999997E-3</v>
          </cell>
        </row>
        <row r="245">
          <cell r="A245">
            <v>452056</v>
          </cell>
          <cell r="B245">
            <v>45</v>
          </cell>
          <cell r="C245">
            <v>109</v>
          </cell>
          <cell r="D245" t="str">
            <v>Exploración Evaluación del Potencial Campeche Poniente Terciario</v>
          </cell>
          <cell r="E245">
            <v>2056</v>
          </cell>
          <cell r="F245">
            <v>0.31067999999999996</v>
          </cell>
          <cell r="G245">
            <v>0.52334000000000003</v>
          </cell>
          <cell r="H245">
            <v>0.52334000000000003</v>
          </cell>
          <cell r="I245">
            <v>0</v>
          </cell>
          <cell r="J245">
            <v>6.77E-3</v>
          </cell>
        </row>
        <row r="246">
          <cell r="A246">
            <v>452057</v>
          </cell>
          <cell r="B246">
            <v>45</v>
          </cell>
          <cell r="C246">
            <v>109</v>
          </cell>
          <cell r="D246" t="str">
            <v>Exploración Evaluación del Potencial Campeche Poniente Terciario</v>
          </cell>
          <cell r="E246">
            <v>2057</v>
          </cell>
          <cell r="F246">
            <v>0.26168999999999998</v>
          </cell>
          <cell r="G246">
            <v>0.44082999999999994</v>
          </cell>
          <cell r="H246">
            <v>0.44082999999999994</v>
          </cell>
          <cell r="I246">
            <v>0</v>
          </cell>
          <cell r="J246">
            <v>5.7099999999999998E-3</v>
          </cell>
        </row>
        <row r="247">
          <cell r="A247">
            <v>452058</v>
          </cell>
          <cell r="B247">
            <v>45</v>
          </cell>
          <cell r="C247">
            <v>109</v>
          </cell>
          <cell r="D247" t="str">
            <v>Exploración Evaluación del Potencial Campeche Poniente Terciario</v>
          </cell>
          <cell r="E247">
            <v>2058</v>
          </cell>
          <cell r="F247">
            <v>0.22726000000000002</v>
          </cell>
          <cell r="G247">
            <v>0.38281999999999999</v>
          </cell>
          <cell r="H247">
            <v>0.38281999999999999</v>
          </cell>
          <cell r="I247">
            <v>0</v>
          </cell>
          <cell r="J247">
            <v>4.96E-3</v>
          </cell>
        </row>
        <row r="248">
          <cell r="A248">
            <v>452059</v>
          </cell>
          <cell r="B248">
            <v>45</v>
          </cell>
          <cell r="C248">
            <v>109</v>
          </cell>
          <cell r="D248" t="str">
            <v>Exploración Evaluación del Potencial Campeche Poniente Terciario</v>
          </cell>
          <cell r="E248">
            <v>2059</v>
          </cell>
          <cell r="F248">
            <v>0.19509000000000001</v>
          </cell>
          <cell r="G248">
            <v>0.32861000000000001</v>
          </cell>
          <cell r="H248">
            <v>0.32861000000000001</v>
          </cell>
          <cell r="I248">
            <v>0</v>
          </cell>
          <cell r="J248">
            <v>4.2599999999999999E-3</v>
          </cell>
        </row>
        <row r="249">
          <cell r="A249">
            <v>462011</v>
          </cell>
          <cell r="B249">
            <v>46</v>
          </cell>
          <cell r="C249">
            <v>103</v>
          </cell>
          <cell r="D249" t="str">
            <v>Exploración Campeche Poniente</v>
          </cell>
          <cell r="E249">
            <v>2011</v>
          </cell>
          <cell r="F249">
            <v>0</v>
          </cell>
          <cell r="G249">
            <v>0</v>
          </cell>
          <cell r="H249">
            <v>0</v>
          </cell>
          <cell r="I249">
            <v>0</v>
          </cell>
          <cell r="J249">
            <v>0</v>
          </cell>
        </row>
        <row r="250">
          <cell r="A250">
            <v>462012</v>
          </cell>
          <cell r="B250">
            <v>46</v>
          </cell>
          <cell r="C250">
            <v>103</v>
          </cell>
          <cell r="D250" t="str">
            <v>Exploración Campeche Poniente</v>
          </cell>
          <cell r="E250">
            <v>2012</v>
          </cell>
          <cell r="F250">
            <v>0</v>
          </cell>
          <cell r="G250">
            <v>0</v>
          </cell>
          <cell r="H250">
            <v>0</v>
          </cell>
          <cell r="I250">
            <v>0</v>
          </cell>
          <cell r="J250">
            <v>0</v>
          </cell>
        </row>
        <row r="251">
          <cell r="A251">
            <v>462013</v>
          </cell>
          <cell r="B251">
            <v>46</v>
          </cell>
          <cell r="C251">
            <v>103</v>
          </cell>
          <cell r="D251" t="str">
            <v>Exploración Campeche Poniente</v>
          </cell>
          <cell r="E251">
            <v>2013</v>
          </cell>
          <cell r="F251">
            <v>0</v>
          </cell>
          <cell r="G251">
            <v>0</v>
          </cell>
          <cell r="H251">
            <v>0</v>
          </cell>
          <cell r="I251">
            <v>0</v>
          </cell>
          <cell r="J251">
            <v>0</v>
          </cell>
        </row>
        <row r="252">
          <cell r="A252">
            <v>462014</v>
          </cell>
          <cell r="B252">
            <v>46</v>
          </cell>
          <cell r="C252">
            <v>103</v>
          </cell>
          <cell r="D252" t="str">
            <v>Exploración Campeche Poniente</v>
          </cell>
          <cell r="E252">
            <v>2014</v>
          </cell>
          <cell r="F252">
            <v>3.10683</v>
          </cell>
          <cell r="G252">
            <v>7.0488</v>
          </cell>
          <cell r="H252">
            <v>7.0488</v>
          </cell>
          <cell r="I252">
            <v>0</v>
          </cell>
          <cell r="J252">
            <v>0.21498</v>
          </cell>
        </row>
        <row r="253">
          <cell r="A253">
            <v>462015</v>
          </cell>
          <cell r="B253">
            <v>46</v>
          </cell>
          <cell r="C253">
            <v>103</v>
          </cell>
          <cell r="D253" t="str">
            <v>Exploración Campeche Poniente</v>
          </cell>
          <cell r="E253">
            <v>2015</v>
          </cell>
          <cell r="F253">
            <v>16.634260000000001</v>
          </cell>
          <cell r="G253">
            <v>41.013689999999997</v>
          </cell>
          <cell r="H253">
            <v>41.013689999999997</v>
          </cell>
          <cell r="I253">
            <v>0</v>
          </cell>
          <cell r="J253">
            <v>1.1611100000000001</v>
          </cell>
        </row>
        <row r="254">
          <cell r="A254">
            <v>462016</v>
          </cell>
          <cell r="B254">
            <v>46</v>
          </cell>
          <cell r="C254">
            <v>103</v>
          </cell>
          <cell r="D254" t="str">
            <v>Exploración Campeche Poniente</v>
          </cell>
          <cell r="E254">
            <v>2016</v>
          </cell>
          <cell r="F254">
            <v>49.189330000000005</v>
          </cell>
          <cell r="G254">
            <v>94.100760000000008</v>
          </cell>
          <cell r="H254">
            <v>94.100760000000008</v>
          </cell>
          <cell r="I254">
            <v>0</v>
          </cell>
          <cell r="J254">
            <v>2.5852100000000005</v>
          </cell>
        </row>
        <row r="255">
          <cell r="A255">
            <v>462017</v>
          </cell>
          <cell r="B255">
            <v>46</v>
          </cell>
          <cell r="C255">
            <v>103</v>
          </cell>
          <cell r="D255" t="str">
            <v>Exploración Campeche Poniente</v>
          </cell>
          <cell r="E255">
            <v>2017</v>
          </cell>
          <cell r="F255">
            <v>95.546669999999992</v>
          </cell>
          <cell r="G255">
            <v>132.48574000000002</v>
          </cell>
          <cell r="H255">
            <v>132.48574000000002</v>
          </cell>
          <cell r="I255">
            <v>0</v>
          </cell>
          <cell r="J255">
            <v>3.65144</v>
          </cell>
        </row>
        <row r="256">
          <cell r="A256">
            <v>462018</v>
          </cell>
          <cell r="B256">
            <v>46</v>
          </cell>
          <cell r="C256">
            <v>103</v>
          </cell>
          <cell r="D256" t="str">
            <v>Exploración Campeche Poniente</v>
          </cell>
          <cell r="E256">
            <v>2018</v>
          </cell>
          <cell r="F256">
            <v>143.15350000000001</v>
          </cell>
          <cell r="G256">
            <v>163.95499999999998</v>
          </cell>
          <cell r="H256">
            <v>163.95499999999998</v>
          </cell>
          <cell r="I256">
            <v>0</v>
          </cell>
          <cell r="J256">
            <v>4.5796200000000002</v>
          </cell>
        </row>
        <row r="257">
          <cell r="A257">
            <v>462019</v>
          </cell>
          <cell r="B257">
            <v>46</v>
          </cell>
          <cell r="C257">
            <v>103</v>
          </cell>
          <cell r="D257" t="str">
            <v>Exploración Campeche Poniente</v>
          </cell>
          <cell r="E257">
            <v>2019</v>
          </cell>
          <cell r="F257">
            <v>177.66249999999999</v>
          </cell>
          <cell r="G257">
            <v>177.7749</v>
          </cell>
          <cell r="H257">
            <v>177.7749</v>
          </cell>
          <cell r="I257">
            <v>0</v>
          </cell>
          <cell r="J257">
            <v>5.0438900000000002</v>
          </cell>
        </row>
        <row r="258">
          <cell r="A258">
            <v>462020</v>
          </cell>
          <cell r="B258">
            <v>46</v>
          </cell>
          <cell r="C258">
            <v>103</v>
          </cell>
          <cell r="D258" t="str">
            <v>Exploración Campeche Poniente</v>
          </cell>
          <cell r="E258">
            <v>2020</v>
          </cell>
          <cell r="F258">
            <v>191.59700999999995</v>
          </cell>
          <cell r="G258">
            <v>190.44465000000002</v>
          </cell>
          <cell r="H258">
            <v>190.44465000000002</v>
          </cell>
          <cell r="I258">
            <v>0</v>
          </cell>
          <cell r="J258">
            <v>5.4429100000000004</v>
          </cell>
        </row>
        <row r="259">
          <cell r="A259">
            <v>462021</v>
          </cell>
          <cell r="B259">
            <v>46</v>
          </cell>
          <cell r="C259">
            <v>103</v>
          </cell>
          <cell r="D259" t="str">
            <v>Exploración Campeche Poniente</v>
          </cell>
          <cell r="E259">
            <v>2021</v>
          </cell>
          <cell r="F259">
            <v>195.31283000000002</v>
          </cell>
          <cell r="G259">
            <v>195.88577000000001</v>
          </cell>
          <cell r="H259">
            <v>195.88577000000001</v>
          </cell>
          <cell r="I259">
            <v>0</v>
          </cell>
          <cell r="J259">
            <v>5.5306700000000006</v>
          </cell>
        </row>
        <row r="260">
          <cell r="A260">
            <v>462022</v>
          </cell>
          <cell r="B260">
            <v>46</v>
          </cell>
          <cell r="C260">
            <v>103</v>
          </cell>
          <cell r="D260" t="str">
            <v>Exploración Campeche Poniente</v>
          </cell>
          <cell r="E260">
            <v>2022</v>
          </cell>
          <cell r="F260">
            <v>195.52860000000001</v>
          </cell>
          <cell r="G260">
            <v>186.27951999999999</v>
          </cell>
          <cell r="H260">
            <v>186.27951999999999</v>
          </cell>
          <cell r="I260">
            <v>0</v>
          </cell>
          <cell r="J260">
            <v>5.2671599999999996</v>
          </cell>
        </row>
        <row r="261">
          <cell r="A261">
            <v>462023</v>
          </cell>
          <cell r="B261">
            <v>46</v>
          </cell>
          <cell r="C261">
            <v>103</v>
          </cell>
          <cell r="D261" t="str">
            <v>Exploración Campeche Poniente</v>
          </cell>
          <cell r="E261">
            <v>2023</v>
          </cell>
          <cell r="F261">
            <v>190.5455</v>
          </cell>
          <cell r="G261">
            <v>172.8579</v>
          </cell>
          <cell r="H261">
            <v>172.8579</v>
          </cell>
          <cell r="I261">
            <v>0</v>
          </cell>
          <cell r="J261">
            <v>4.9103300000000001</v>
          </cell>
        </row>
        <row r="262">
          <cell r="A262">
            <v>462024</v>
          </cell>
          <cell r="B262">
            <v>46</v>
          </cell>
          <cell r="C262">
            <v>103</v>
          </cell>
          <cell r="D262" t="str">
            <v>Exploración Campeche Poniente</v>
          </cell>
          <cell r="E262">
            <v>2024</v>
          </cell>
          <cell r="F262">
            <v>191.39707000000001</v>
          </cell>
          <cell r="G262">
            <v>170.01769000000002</v>
          </cell>
          <cell r="H262">
            <v>170.01769000000002</v>
          </cell>
          <cell r="I262">
            <v>0</v>
          </cell>
          <cell r="J262">
            <v>4.8626099999999992</v>
          </cell>
        </row>
        <row r="263">
          <cell r="A263">
            <v>462025</v>
          </cell>
          <cell r="B263">
            <v>46</v>
          </cell>
          <cell r="C263">
            <v>103</v>
          </cell>
          <cell r="D263" t="str">
            <v>Exploración Campeche Poniente</v>
          </cell>
          <cell r="E263">
            <v>2025</v>
          </cell>
          <cell r="F263">
            <v>199.90959999999998</v>
          </cell>
          <cell r="G263">
            <v>168.48399999999998</v>
          </cell>
          <cell r="H263">
            <v>168.48399999999998</v>
          </cell>
          <cell r="I263">
            <v>0</v>
          </cell>
          <cell r="J263">
            <v>4.8239799999999997</v>
          </cell>
        </row>
        <row r="264">
          <cell r="A264">
            <v>462026</v>
          </cell>
          <cell r="B264">
            <v>46</v>
          </cell>
          <cell r="C264">
            <v>103</v>
          </cell>
          <cell r="D264" t="str">
            <v>Exploración Campeche Poniente</v>
          </cell>
          <cell r="E264">
            <v>2026</v>
          </cell>
          <cell r="F264">
            <v>200.1191</v>
          </cell>
          <cell r="G264">
            <v>160.9667</v>
          </cell>
          <cell r="H264">
            <v>160.9667</v>
          </cell>
          <cell r="I264">
            <v>0</v>
          </cell>
          <cell r="J264">
            <v>4.6094999999999997</v>
          </cell>
        </row>
        <row r="265">
          <cell r="A265">
            <v>462027</v>
          </cell>
          <cell r="B265">
            <v>46</v>
          </cell>
          <cell r="C265">
            <v>103</v>
          </cell>
          <cell r="D265" t="str">
            <v>Exploración Campeche Poniente</v>
          </cell>
          <cell r="E265">
            <v>2027</v>
          </cell>
          <cell r="F265">
            <v>202.67319999999998</v>
          </cell>
          <cell r="G265">
            <v>152.69040000000001</v>
          </cell>
          <cell r="H265">
            <v>152.69040000000001</v>
          </cell>
          <cell r="I265">
            <v>0</v>
          </cell>
          <cell r="J265">
            <v>4.4069199999999995</v>
          </cell>
        </row>
        <row r="266">
          <cell r="A266">
            <v>462028</v>
          </cell>
          <cell r="B266">
            <v>46</v>
          </cell>
          <cell r="C266">
            <v>103</v>
          </cell>
          <cell r="D266" t="str">
            <v>Exploración Campeche Poniente</v>
          </cell>
          <cell r="E266">
            <v>2028</v>
          </cell>
          <cell r="F266">
            <v>198.35003</v>
          </cell>
          <cell r="G266">
            <v>142.29249999999999</v>
          </cell>
          <cell r="H266">
            <v>142.29249999999999</v>
          </cell>
          <cell r="I266">
            <v>0</v>
          </cell>
          <cell r="J266">
            <v>4.1335299999999995</v>
          </cell>
        </row>
        <row r="267">
          <cell r="A267">
            <v>462029</v>
          </cell>
          <cell r="B267">
            <v>46</v>
          </cell>
          <cell r="C267">
            <v>103</v>
          </cell>
          <cell r="D267" t="str">
            <v>Exploración Campeche Poniente</v>
          </cell>
          <cell r="E267">
            <v>2029</v>
          </cell>
          <cell r="F267">
            <v>185.23742000000001</v>
          </cell>
          <cell r="G267">
            <v>130.21040000000002</v>
          </cell>
          <cell r="H267">
            <v>130.21040000000002</v>
          </cell>
          <cell r="I267">
            <v>0</v>
          </cell>
          <cell r="J267">
            <v>3.7962999999999996</v>
          </cell>
        </row>
        <row r="268">
          <cell r="A268">
            <v>462030</v>
          </cell>
          <cell r="B268">
            <v>46</v>
          </cell>
          <cell r="C268">
            <v>103</v>
          </cell>
          <cell r="D268" t="str">
            <v>Exploración Campeche Poniente</v>
          </cell>
          <cell r="E268">
            <v>2030</v>
          </cell>
          <cell r="F268">
            <v>165.76073000000002</v>
          </cell>
          <cell r="G268">
            <v>114.93147999999999</v>
          </cell>
          <cell r="H268">
            <v>114.93147999999999</v>
          </cell>
          <cell r="I268">
            <v>0</v>
          </cell>
          <cell r="J268">
            <v>3.3553400000000004</v>
          </cell>
        </row>
        <row r="269">
          <cell r="A269">
            <v>462031</v>
          </cell>
          <cell r="B269">
            <v>46</v>
          </cell>
          <cell r="C269">
            <v>103</v>
          </cell>
          <cell r="D269" t="str">
            <v>Exploración Campeche Poniente</v>
          </cell>
          <cell r="E269">
            <v>2031</v>
          </cell>
          <cell r="F269">
            <v>144.57951</v>
          </cell>
          <cell r="G269">
            <v>99.232250000000008</v>
          </cell>
          <cell r="H269">
            <v>99.232250000000008</v>
          </cell>
          <cell r="I269">
            <v>0</v>
          </cell>
          <cell r="J269">
            <v>2.8992800000000001</v>
          </cell>
        </row>
        <row r="270">
          <cell r="A270">
            <v>462032</v>
          </cell>
          <cell r="B270">
            <v>46</v>
          </cell>
          <cell r="C270">
            <v>103</v>
          </cell>
          <cell r="D270" t="str">
            <v>Exploración Campeche Poniente</v>
          </cell>
          <cell r="E270">
            <v>2032</v>
          </cell>
          <cell r="F270">
            <v>123.64099999999999</v>
          </cell>
          <cell r="G270">
            <v>83.987160000000003</v>
          </cell>
          <cell r="H270">
            <v>83.987160000000003</v>
          </cell>
          <cell r="I270">
            <v>0</v>
          </cell>
          <cell r="J270">
            <v>2.4566500000000002</v>
          </cell>
        </row>
        <row r="271">
          <cell r="A271">
            <v>462033</v>
          </cell>
          <cell r="B271">
            <v>46</v>
          </cell>
          <cell r="C271">
            <v>103</v>
          </cell>
          <cell r="D271" t="str">
            <v>Exploración Campeche Poniente</v>
          </cell>
          <cell r="E271">
            <v>2033</v>
          </cell>
          <cell r="F271">
            <v>106.61064999999999</v>
          </cell>
          <cell r="G271">
            <v>71.591700000000003</v>
          </cell>
          <cell r="H271">
            <v>71.591700000000003</v>
          </cell>
          <cell r="I271">
            <v>0</v>
          </cell>
          <cell r="J271">
            <v>2.0970499999999999</v>
          </cell>
        </row>
        <row r="272">
          <cell r="A272">
            <v>462034</v>
          </cell>
          <cell r="B272">
            <v>46</v>
          </cell>
          <cell r="C272">
            <v>103</v>
          </cell>
          <cell r="D272" t="str">
            <v>Exploración Campeche Poniente</v>
          </cell>
          <cell r="E272">
            <v>2034</v>
          </cell>
          <cell r="F272">
            <v>92.80865</v>
          </cell>
          <cell r="G272">
            <v>61.555660000000003</v>
          </cell>
          <cell r="H272">
            <v>61.555660000000003</v>
          </cell>
          <cell r="I272">
            <v>0</v>
          </cell>
          <cell r="J272">
            <v>1.8045999999999998</v>
          </cell>
        </row>
        <row r="273">
          <cell r="A273">
            <v>462035</v>
          </cell>
          <cell r="B273">
            <v>46</v>
          </cell>
          <cell r="C273">
            <v>103</v>
          </cell>
          <cell r="D273" t="str">
            <v>Exploración Campeche Poniente</v>
          </cell>
          <cell r="E273">
            <v>2035</v>
          </cell>
          <cell r="F273">
            <v>80.335100000000011</v>
          </cell>
          <cell r="G273">
            <v>52.541099999999993</v>
          </cell>
          <cell r="H273">
            <v>52.541099999999993</v>
          </cell>
          <cell r="I273">
            <v>0</v>
          </cell>
          <cell r="J273">
            <v>1.54098</v>
          </cell>
        </row>
        <row r="274">
          <cell r="A274">
            <v>462036</v>
          </cell>
          <cell r="B274">
            <v>46</v>
          </cell>
          <cell r="C274">
            <v>103</v>
          </cell>
          <cell r="D274" t="str">
            <v>Exploración Campeche Poniente</v>
          </cell>
          <cell r="E274">
            <v>2036</v>
          </cell>
          <cell r="F274">
            <v>70.38203</v>
          </cell>
          <cell r="G274">
            <v>45.314049999999995</v>
          </cell>
          <cell r="H274">
            <v>45.314049999999995</v>
          </cell>
          <cell r="I274">
            <v>0</v>
          </cell>
          <cell r="J274">
            <v>1.3319099999999999</v>
          </cell>
        </row>
        <row r="275">
          <cell r="A275">
            <v>462037</v>
          </cell>
          <cell r="B275">
            <v>46</v>
          </cell>
          <cell r="C275">
            <v>103</v>
          </cell>
          <cell r="D275" t="str">
            <v>Exploración Campeche Poniente</v>
          </cell>
          <cell r="E275">
            <v>2037</v>
          </cell>
          <cell r="F275">
            <v>61.683050000000001</v>
          </cell>
          <cell r="G275">
            <v>39.236540000000005</v>
          </cell>
          <cell r="H275">
            <v>39.236540000000005</v>
          </cell>
          <cell r="I275">
            <v>0</v>
          </cell>
          <cell r="J275">
            <v>1.1560699999999999</v>
          </cell>
        </row>
        <row r="276">
          <cell r="A276">
            <v>462038</v>
          </cell>
          <cell r="B276">
            <v>46</v>
          </cell>
          <cell r="C276">
            <v>103</v>
          </cell>
          <cell r="D276" t="str">
            <v>Exploración Campeche Poniente</v>
          </cell>
          <cell r="E276">
            <v>2038</v>
          </cell>
          <cell r="F276">
            <v>53.465429999999998</v>
          </cell>
          <cell r="G276">
            <v>33.581530000000001</v>
          </cell>
          <cell r="H276">
            <v>33.581530000000001</v>
          </cell>
          <cell r="I276">
            <v>0</v>
          </cell>
          <cell r="J276">
            <v>0.99056000000000011</v>
          </cell>
        </row>
        <row r="277">
          <cell r="A277">
            <v>462039</v>
          </cell>
          <cell r="B277">
            <v>46</v>
          </cell>
          <cell r="C277">
            <v>103</v>
          </cell>
          <cell r="D277" t="str">
            <v>Exploración Campeche Poniente</v>
          </cell>
          <cell r="E277">
            <v>2039</v>
          </cell>
          <cell r="F277">
            <v>45.885539999999999</v>
          </cell>
          <cell r="G277">
            <v>28.409230000000001</v>
          </cell>
          <cell r="H277">
            <v>28.409230000000001</v>
          </cell>
          <cell r="I277">
            <v>0</v>
          </cell>
          <cell r="J277">
            <v>0.83849000000000007</v>
          </cell>
        </row>
        <row r="278">
          <cell r="A278">
            <v>462040</v>
          </cell>
          <cell r="B278">
            <v>46</v>
          </cell>
          <cell r="C278">
            <v>103</v>
          </cell>
          <cell r="D278" t="str">
            <v>Exploración Campeche Poniente</v>
          </cell>
          <cell r="E278">
            <v>2040</v>
          </cell>
          <cell r="F278">
            <v>39.444989999999997</v>
          </cell>
          <cell r="G278">
            <v>24.147929999999999</v>
          </cell>
          <cell r="H278">
            <v>24.147929999999999</v>
          </cell>
          <cell r="I278">
            <v>0</v>
          </cell>
          <cell r="J278">
            <v>0.71271000000000007</v>
          </cell>
        </row>
        <row r="279">
          <cell r="A279">
            <v>462041</v>
          </cell>
          <cell r="B279">
            <v>46</v>
          </cell>
          <cell r="C279">
            <v>103</v>
          </cell>
          <cell r="D279" t="str">
            <v>Exploración Campeche Poniente</v>
          </cell>
          <cell r="E279">
            <v>2041</v>
          </cell>
          <cell r="F279">
            <v>33.961759999999998</v>
          </cell>
          <cell r="G279">
            <v>20.541039999999999</v>
          </cell>
          <cell r="H279">
            <v>20.541039999999999</v>
          </cell>
          <cell r="I279">
            <v>0</v>
          </cell>
          <cell r="J279">
            <v>0.60636000000000001</v>
          </cell>
        </row>
        <row r="280">
          <cell r="A280">
            <v>462042</v>
          </cell>
          <cell r="B280">
            <v>46</v>
          </cell>
          <cell r="C280">
            <v>103</v>
          </cell>
          <cell r="D280" t="str">
            <v>Exploración Campeche Poniente</v>
          </cell>
          <cell r="E280">
            <v>2042</v>
          </cell>
          <cell r="F280">
            <v>29.296109999999999</v>
          </cell>
          <cell r="G280">
            <v>17.528739999999999</v>
          </cell>
          <cell r="H280">
            <v>17.528739999999999</v>
          </cell>
          <cell r="I280">
            <v>0</v>
          </cell>
          <cell r="J280">
            <v>0.51735999999999993</v>
          </cell>
        </row>
        <row r="281">
          <cell r="A281">
            <v>462043</v>
          </cell>
          <cell r="B281">
            <v>46</v>
          </cell>
          <cell r="C281">
            <v>103</v>
          </cell>
          <cell r="D281" t="str">
            <v>Exploración Campeche Poniente</v>
          </cell>
          <cell r="E281">
            <v>2043</v>
          </cell>
          <cell r="F281">
            <v>25.457149999999999</v>
          </cell>
          <cell r="G281">
            <v>15.088190000000001</v>
          </cell>
          <cell r="H281">
            <v>15.088190000000001</v>
          </cell>
          <cell r="I281">
            <v>0</v>
          </cell>
          <cell r="J281">
            <v>0.44516</v>
          </cell>
        </row>
        <row r="282">
          <cell r="A282">
            <v>462044</v>
          </cell>
          <cell r="B282">
            <v>46</v>
          </cell>
          <cell r="C282">
            <v>103</v>
          </cell>
          <cell r="D282" t="str">
            <v>Exploración Campeche Poniente</v>
          </cell>
          <cell r="E282">
            <v>2044</v>
          </cell>
          <cell r="F282">
            <v>22.162820000000004</v>
          </cell>
          <cell r="G282">
            <v>13.006820000000001</v>
          </cell>
          <cell r="H282">
            <v>13.006820000000001</v>
          </cell>
          <cell r="I282">
            <v>0</v>
          </cell>
          <cell r="J282">
            <v>0.38374999999999998</v>
          </cell>
        </row>
        <row r="283">
          <cell r="A283">
            <v>462045</v>
          </cell>
          <cell r="B283">
            <v>46</v>
          </cell>
          <cell r="C283">
            <v>103</v>
          </cell>
          <cell r="D283" t="str">
            <v>Exploración Campeche Poniente</v>
          </cell>
          <cell r="E283">
            <v>2045</v>
          </cell>
          <cell r="F283">
            <v>19.265340000000002</v>
          </cell>
          <cell r="G283">
            <v>11.16423</v>
          </cell>
          <cell r="H283">
            <v>11.16423</v>
          </cell>
          <cell r="I283">
            <v>0</v>
          </cell>
          <cell r="J283">
            <v>0.32951999999999998</v>
          </cell>
        </row>
        <row r="284">
          <cell r="A284">
            <v>462046</v>
          </cell>
          <cell r="B284">
            <v>46</v>
          </cell>
          <cell r="C284">
            <v>103</v>
          </cell>
          <cell r="D284" t="str">
            <v>Exploración Campeche Poniente</v>
          </cell>
          <cell r="E284">
            <v>2046</v>
          </cell>
          <cell r="F284">
            <v>16.824000000000002</v>
          </cell>
          <cell r="G284">
            <v>9.6269500000000008</v>
          </cell>
          <cell r="H284">
            <v>9.6269500000000008</v>
          </cell>
          <cell r="I284">
            <v>0</v>
          </cell>
          <cell r="J284">
            <v>0.28425999999999996</v>
          </cell>
        </row>
        <row r="285">
          <cell r="A285">
            <v>462047</v>
          </cell>
          <cell r="B285">
            <v>46</v>
          </cell>
          <cell r="C285">
            <v>103</v>
          </cell>
          <cell r="D285" t="str">
            <v>Exploración Campeche Poniente</v>
          </cell>
          <cell r="E285">
            <v>2047</v>
          </cell>
          <cell r="F285">
            <v>14.680689999999998</v>
          </cell>
          <cell r="G285">
            <v>8.3118999999999996</v>
          </cell>
          <cell r="H285">
            <v>8.3118999999999996</v>
          </cell>
          <cell r="I285">
            <v>0</v>
          </cell>
          <cell r="J285">
            <v>0.24548000000000003</v>
          </cell>
        </row>
        <row r="286">
          <cell r="A286">
            <v>462048</v>
          </cell>
          <cell r="B286">
            <v>46</v>
          </cell>
          <cell r="C286">
            <v>103</v>
          </cell>
          <cell r="D286" t="str">
            <v>Exploración Campeche Poniente</v>
          </cell>
          <cell r="E286">
            <v>2048</v>
          </cell>
          <cell r="F286">
            <v>12.904109999999999</v>
          </cell>
          <cell r="G286">
            <v>7.2629200000000003</v>
          </cell>
          <cell r="H286">
            <v>7.2629200000000003</v>
          </cell>
          <cell r="I286">
            <v>0</v>
          </cell>
          <cell r="J286">
            <v>0.21438000000000001</v>
          </cell>
        </row>
        <row r="287">
          <cell r="A287">
            <v>462049</v>
          </cell>
          <cell r="B287">
            <v>46</v>
          </cell>
          <cell r="C287">
            <v>103</v>
          </cell>
          <cell r="D287" t="str">
            <v>Exploración Campeche Poniente</v>
          </cell>
          <cell r="E287">
            <v>2049</v>
          </cell>
          <cell r="F287">
            <v>11.334660000000001</v>
          </cell>
          <cell r="G287">
            <v>6.3172999999999995</v>
          </cell>
          <cell r="H287">
            <v>6.3172999999999995</v>
          </cell>
          <cell r="I287">
            <v>0</v>
          </cell>
          <cell r="J287">
            <v>0.18654999999999999</v>
          </cell>
        </row>
        <row r="288">
          <cell r="A288">
            <v>462050</v>
          </cell>
          <cell r="B288">
            <v>46</v>
          </cell>
          <cell r="C288">
            <v>103</v>
          </cell>
          <cell r="D288" t="str">
            <v>Exploración Campeche Poniente</v>
          </cell>
          <cell r="E288">
            <v>2050</v>
          </cell>
          <cell r="F288">
            <v>10.04832</v>
          </cell>
          <cell r="G288">
            <v>5.54983</v>
          </cell>
          <cell r="H288">
            <v>5.54983</v>
          </cell>
          <cell r="I288">
            <v>0</v>
          </cell>
          <cell r="J288">
            <v>0.16385</v>
          </cell>
        </row>
        <row r="289">
          <cell r="A289">
            <v>462051</v>
          </cell>
          <cell r="B289">
            <v>46</v>
          </cell>
          <cell r="C289">
            <v>103</v>
          </cell>
          <cell r="D289" t="str">
            <v>Exploración Campeche Poniente</v>
          </cell>
          <cell r="E289">
            <v>2051</v>
          </cell>
          <cell r="F289">
            <v>8.8616899999999994</v>
          </cell>
          <cell r="G289">
            <v>4.8626100000000001</v>
          </cell>
          <cell r="H289">
            <v>4.8626100000000001</v>
          </cell>
          <cell r="I289">
            <v>0</v>
          </cell>
          <cell r="J289">
            <v>0.14349000000000001</v>
          </cell>
        </row>
        <row r="290">
          <cell r="A290">
            <v>462052</v>
          </cell>
          <cell r="B290">
            <v>46</v>
          </cell>
          <cell r="C290">
            <v>103</v>
          </cell>
          <cell r="D290" t="str">
            <v>Exploración Campeche Poniente</v>
          </cell>
          <cell r="E290">
            <v>2052</v>
          </cell>
          <cell r="F290">
            <v>7.8483799999999997</v>
          </cell>
          <cell r="G290">
            <v>4.27332</v>
          </cell>
          <cell r="H290">
            <v>4.27332</v>
          </cell>
          <cell r="I290">
            <v>0</v>
          </cell>
          <cell r="J290">
            <v>0.12609999999999999</v>
          </cell>
        </row>
        <row r="291">
          <cell r="A291">
            <v>462053</v>
          </cell>
          <cell r="B291">
            <v>46</v>
          </cell>
          <cell r="C291">
            <v>103</v>
          </cell>
          <cell r="D291" t="str">
            <v>Exploración Campeche Poniente</v>
          </cell>
          <cell r="E291">
            <v>2053</v>
          </cell>
          <cell r="F291">
            <v>6.9019199999999987</v>
          </cell>
          <cell r="G291">
            <v>3.7215200000000004</v>
          </cell>
          <cell r="H291">
            <v>3.7215200000000004</v>
          </cell>
          <cell r="I291">
            <v>0</v>
          </cell>
          <cell r="J291">
            <v>0.10988999999999999</v>
          </cell>
        </row>
        <row r="292">
          <cell r="A292">
            <v>462054</v>
          </cell>
          <cell r="B292">
            <v>46</v>
          </cell>
          <cell r="C292">
            <v>103</v>
          </cell>
          <cell r="D292" t="str">
            <v>Exploración Campeche Poniente</v>
          </cell>
          <cell r="E292">
            <v>2054</v>
          </cell>
          <cell r="F292">
            <v>5.9800999999999984</v>
          </cell>
          <cell r="G292">
            <v>3.2166300000000003</v>
          </cell>
          <cell r="H292">
            <v>3.2166300000000003</v>
          </cell>
          <cell r="I292">
            <v>0</v>
          </cell>
          <cell r="J292">
            <v>9.4920000000000004E-2</v>
          </cell>
        </row>
        <row r="293">
          <cell r="A293">
            <v>462055</v>
          </cell>
          <cell r="B293">
            <v>46</v>
          </cell>
          <cell r="C293">
            <v>103</v>
          </cell>
          <cell r="D293" t="str">
            <v>Exploración Campeche Poniente</v>
          </cell>
          <cell r="E293">
            <v>2055</v>
          </cell>
          <cell r="F293">
            <v>5.0570199999999996</v>
          </cell>
          <cell r="G293">
            <v>2.7668899999999996</v>
          </cell>
          <cell r="H293">
            <v>2.7668899999999996</v>
          </cell>
          <cell r="I293">
            <v>0</v>
          </cell>
          <cell r="J293">
            <v>8.1549999999999997E-2</v>
          </cell>
        </row>
        <row r="294">
          <cell r="A294">
            <v>462056</v>
          </cell>
          <cell r="B294">
            <v>46</v>
          </cell>
          <cell r="C294">
            <v>103</v>
          </cell>
          <cell r="D294" t="str">
            <v>Exploración Campeche Poniente</v>
          </cell>
          <cell r="E294">
            <v>2056</v>
          </cell>
          <cell r="F294">
            <v>4.0213700000000001</v>
          </cell>
          <cell r="G294">
            <v>2.2945799999999998</v>
          </cell>
          <cell r="H294">
            <v>2.2945799999999998</v>
          </cell>
          <cell r="I294">
            <v>0</v>
          </cell>
          <cell r="J294">
            <v>6.7529999999999993E-2</v>
          </cell>
        </row>
        <row r="295">
          <cell r="A295">
            <v>462057</v>
          </cell>
          <cell r="B295">
            <v>46</v>
          </cell>
          <cell r="C295">
            <v>103</v>
          </cell>
          <cell r="D295" t="str">
            <v>Exploración Campeche Poniente</v>
          </cell>
          <cell r="E295">
            <v>2057</v>
          </cell>
          <cell r="F295">
            <v>2.7549000000000001</v>
          </cell>
          <cell r="G295">
            <v>1.71895</v>
          </cell>
          <cell r="H295">
            <v>1.71895</v>
          </cell>
          <cell r="I295">
            <v>0</v>
          </cell>
          <cell r="J295">
            <v>5.0410000000000003E-2</v>
          </cell>
        </row>
        <row r="296">
          <cell r="A296">
            <v>462058</v>
          </cell>
          <cell r="B296">
            <v>46</v>
          </cell>
          <cell r="C296">
            <v>103</v>
          </cell>
          <cell r="D296" t="str">
            <v>Exploración Campeche Poniente</v>
          </cell>
          <cell r="E296">
            <v>2058</v>
          </cell>
          <cell r="F296">
            <v>1.36388</v>
          </cell>
          <cell r="G296">
            <v>0.93823999999999996</v>
          </cell>
          <cell r="H296">
            <v>0.93823999999999996</v>
          </cell>
          <cell r="I296">
            <v>0</v>
          </cell>
          <cell r="J296">
            <v>2.7330000000000004E-2</v>
          </cell>
        </row>
        <row r="297">
          <cell r="A297">
            <v>462059</v>
          </cell>
          <cell r="B297">
            <v>46</v>
          </cell>
          <cell r="C297">
            <v>103</v>
          </cell>
          <cell r="D297" t="str">
            <v>Exploración Campeche Poniente</v>
          </cell>
          <cell r="E297">
            <v>2059</v>
          </cell>
          <cell r="F297">
            <v>0.81535000000000002</v>
          </cell>
          <cell r="G297">
            <v>0.59040000000000004</v>
          </cell>
          <cell r="H297">
            <v>0.59040000000000004</v>
          </cell>
          <cell r="I297">
            <v>0</v>
          </cell>
          <cell r="J297">
            <v>1.7100000000000001E-2</v>
          </cell>
        </row>
        <row r="298">
          <cell r="A298">
            <v>472011</v>
          </cell>
          <cell r="B298">
            <v>47</v>
          </cell>
          <cell r="C298">
            <v>104</v>
          </cell>
          <cell r="D298" t="str">
            <v>Exploración Cazones</v>
          </cell>
          <cell r="E298">
            <v>2011</v>
          </cell>
          <cell r="F298">
            <v>0</v>
          </cell>
          <cell r="G298">
            <v>0</v>
          </cell>
          <cell r="H298">
            <v>0</v>
          </cell>
          <cell r="I298">
            <v>0</v>
          </cell>
          <cell r="J298">
            <v>0</v>
          </cell>
        </row>
        <row r="299">
          <cell r="A299">
            <v>472012</v>
          </cell>
          <cell r="B299">
            <v>47</v>
          </cell>
          <cell r="C299">
            <v>104</v>
          </cell>
          <cell r="D299" t="str">
            <v>Exploración Cazones</v>
          </cell>
          <cell r="E299">
            <v>2012</v>
          </cell>
          <cell r="F299">
            <v>0</v>
          </cell>
          <cell r="G299">
            <v>0</v>
          </cell>
          <cell r="H299">
            <v>0</v>
          </cell>
          <cell r="I299">
            <v>0</v>
          </cell>
          <cell r="J299">
            <v>0</v>
          </cell>
        </row>
        <row r="300">
          <cell r="A300">
            <v>472013</v>
          </cell>
          <cell r="B300">
            <v>47</v>
          </cell>
          <cell r="C300">
            <v>104</v>
          </cell>
          <cell r="D300" t="str">
            <v>Exploración Cazones</v>
          </cell>
          <cell r="E300">
            <v>2013</v>
          </cell>
          <cell r="F300">
            <v>0</v>
          </cell>
          <cell r="G300">
            <v>0</v>
          </cell>
          <cell r="H300">
            <v>0</v>
          </cell>
          <cell r="I300">
            <v>0</v>
          </cell>
          <cell r="J300">
            <v>0</v>
          </cell>
        </row>
        <row r="301">
          <cell r="A301">
            <v>472014</v>
          </cell>
          <cell r="B301">
            <v>47</v>
          </cell>
          <cell r="C301">
            <v>104</v>
          </cell>
          <cell r="D301" t="str">
            <v>Exploración Cazones</v>
          </cell>
          <cell r="E301">
            <v>2014</v>
          </cell>
          <cell r="F301">
            <v>1.64798</v>
          </cell>
          <cell r="G301">
            <v>1.7396499999999999</v>
          </cell>
          <cell r="H301">
            <v>1.7396499999999999</v>
          </cell>
          <cell r="I301">
            <v>0</v>
          </cell>
          <cell r="J301">
            <v>0</v>
          </cell>
        </row>
        <row r="302">
          <cell r="A302">
            <v>472015</v>
          </cell>
          <cell r="B302">
            <v>47</v>
          </cell>
          <cell r="C302">
            <v>104</v>
          </cell>
          <cell r="D302" t="str">
            <v>Exploración Cazones</v>
          </cell>
          <cell r="E302">
            <v>2015</v>
          </cell>
          <cell r="F302">
            <v>4.0449099999999998</v>
          </cell>
          <cell r="G302">
            <v>2.65029</v>
          </cell>
          <cell r="H302">
            <v>2.65029</v>
          </cell>
          <cell r="I302">
            <v>0</v>
          </cell>
          <cell r="J302">
            <v>0</v>
          </cell>
        </row>
        <row r="303">
          <cell r="A303">
            <v>472016</v>
          </cell>
          <cell r="B303">
            <v>47</v>
          </cell>
          <cell r="C303">
            <v>104</v>
          </cell>
          <cell r="D303" t="str">
            <v>Exploración Cazones</v>
          </cell>
          <cell r="E303">
            <v>2016</v>
          </cell>
          <cell r="F303">
            <v>10.641109999999999</v>
          </cell>
          <cell r="G303">
            <v>9.5990700000000011</v>
          </cell>
          <cell r="H303">
            <v>9.5990700000000011</v>
          </cell>
          <cell r="I303">
            <v>0</v>
          </cell>
          <cell r="J303">
            <v>0.18064</v>
          </cell>
        </row>
        <row r="304">
          <cell r="A304">
            <v>472017</v>
          </cell>
          <cell r="B304">
            <v>47</v>
          </cell>
          <cell r="C304">
            <v>104</v>
          </cell>
          <cell r="D304" t="str">
            <v>Exploración Cazones</v>
          </cell>
          <cell r="E304">
            <v>2017</v>
          </cell>
          <cell r="F304">
            <v>16.77384</v>
          </cell>
          <cell r="G304">
            <v>16.32244</v>
          </cell>
          <cell r="H304">
            <v>16.32244</v>
          </cell>
          <cell r="I304">
            <v>0</v>
          </cell>
          <cell r="J304">
            <v>0.22983999999999999</v>
          </cell>
        </row>
        <row r="305">
          <cell r="A305">
            <v>472018</v>
          </cell>
          <cell r="B305">
            <v>47</v>
          </cell>
          <cell r="C305">
            <v>104</v>
          </cell>
          <cell r="D305" t="str">
            <v>Exploración Cazones</v>
          </cell>
          <cell r="E305">
            <v>2018</v>
          </cell>
          <cell r="F305">
            <v>24.592220000000001</v>
          </cell>
          <cell r="G305">
            <v>21.056339999999995</v>
          </cell>
          <cell r="H305">
            <v>21.056339999999995</v>
          </cell>
          <cell r="I305">
            <v>0</v>
          </cell>
          <cell r="J305">
            <v>0.52637</v>
          </cell>
        </row>
        <row r="306">
          <cell r="A306">
            <v>472019</v>
          </cell>
          <cell r="B306">
            <v>47</v>
          </cell>
          <cell r="C306">
            <v>104</v>
          </cell>
          <cell r="D306" t="str">
            <v>Exploración Cazones</v>
          </cell>
          <cell r="E306">
            <v>2019</v>
          </cell>
          <cell r="F306">
            <v>26.940610000000003</v>
          </cell>
          <cell r="G306">
            <v>21.770149999999997</v>
          </cell>
          <cell r="H306">
            <v>21.770149999999997</v>
          </cell>
          <cell r="I306">
            <v>0</v>
          </cell>
          <cell r="J306">
            <v>0.57038999999999995</v>
          </cell>
        </row>
        <row r="307">
          <cell r="A307">
            <v>472020</v>
          </cell>
          <cell r="B307">
            <v>47</v>
          </cell>
          <cell r="C307">
            <v>104</v>
          </cell>
          <cell r="D307" t="str">
            <v>Exploración Cazones</v>
          </cell>
          <cell r="E307">
            <v>2020</v>
          </cell>
          <cell r="F307">
            <v>24.10267</v>
          </cell>
          <cell r="G307">
            <v>19.526180000000004</v>
          </cell>
          <cell r="H307">
            <v>19.526180000000004</v>
          </cell>
          <cell r="I307">
            <v>0</v>
          </cell>
          <cell r="J307">
            <v>0.50266999999999995</v>
          </cell>
        </row>
        <row r="308">
          <cell r="A308">
            <v>472021</v>
          </cell>
          <cell r="B308">
            <v>47</v>
          </cell>
          <cell r="C308">
            <v>104</v>
          </cell>
          <cell r="D308" t="str">
            <v>Exploración Cazones</v>
          </cell>
          <cell r="E308">
            <v>2021</v>
          </cell>
          <cell r="F308">
            <v>21.74288</v>
          </cell>
          <cell r="G308">
            <v>17.76906</v>
          </cell>
          <cell r="H308">
            <v>17.76906</v>
          </cell>
          <cell r="I308">
            <v>0</v>
          </cell>
          <cell r="J308">
            <v>0.44744</v>
          </cell>
        </row>
        <row r="309">
          <cell r="A309">
            <v>472022</v>
          </cell>
          <cell r="B309">
            <v>47</v>
          </cell>
          <cell r="C309">
            <v>104</v>
          </cell>
          <cell r="D309" t="str">
            <v>Exploración Cazones</v>
          </cell>
          <cell r="E309">
            <v>2022</v>
          </cell>
          <cell r="F309">
            <v>19.709780000000002</v>
          </cell>
          <cell r="G309">
            <v>16.289069999999999</v>
          </cell>
          <cell r="H309">
            <v>16.289069999999999</v>
          </cell>
          <cell r="I309">
            <v>0</v>
          </cell>
          <cell r="J309">
            <v>0.40254000000000001</v>
          </cell>
        </row>
        <row r="310">
          <cell r="A310">
            <v>472023</v>
          </cell>
          <cell r="B310">
            <v>47</v>
          </cell>
          <cell r="C310">
            <v>104</v>
          </cell>
          <cell r="D310" t="str">
            <v>Exploración Cazones</v>
          </cell>
          <cell r="E310">
            <v>2023</v>
          </cell>
          <cell r="F310">
            <v>17.97972</v>
          </cell>
          <cell r="G310">
            <v>15.023210000000001</v>
          </cell>
          <cell r="H310">
            <v>15.023210000000001</v>
          </cell>
          <cell r="I310">
            <v>0</v>
          </cell>
          <cell r="J310">
            <v>0.36928</v>
          </cell>
        </row>
        <row r="311">
          <cell r="A311">
            <v>472024</v>
          </cell>
          <cell r="B311">
            <v>47</v>
          </cell>
          <cell r="C311">
            <v>104</v>
          </cell>
          <cell r="D311" t="str">
            <v>Exploración Cazones</v>
          </cell>
          <cell r="E311">
            <v>2024</v>
          </cell>
          <cell r="F311">
            <v>16.454999999999998</v>
          </cell>
          <cell r="G311">
            <v>13.87613</v>
          </cell>
          <cell r="H311">
            <v>13.87613</v>
          </cell>
          <cell r="I311">
            <v>0</v>
          </cell>
          <cell r="J311">
            <v>0.34099000000000002</v>
          </cell>
        </row>
        <row r="312">
          <cell r="A312">
            <v>472025</v>
          </cell>
          <cell r="B312">
            <v>47</v>
          </cell>
          <cell r="C312">
            <v>104</v>
          </cell>
          <cell r="D312" t="str">
            <v>Exploración Cazones</v>
          </cell>
          <cell r="E312">
            <v>2025</v>
          </cell>
          <cell r="F312">
            <v>15.072040000000001</v>
          </cell>
          <cell r="G312">
            <v>12.823609999999999</v>
          </cell>
          <cell r="H312">
            <v>12.823609999999999</v>
          </cell>
          <cell r="I312">
            <v>0</v>
          </cell>
          <cell r="J312">
            <v>0.31547000000000003</v>
          </cell>
        </row>
        <row r="313">
          <cell r="A313">
            <v>472026</v>
          </cell>
          <cell r="B313">
            <v>47</v>
          </cell>
          <cell r="C313">
            <v>104</v>
          </cell>
          <cell r="D313" t="str">
            <v>Exploración Cazones</v>
          </cell>
          <cell r="E313">
            <v>2026</v>
          </cell>
          <cell r="F313">
            <v>16.647009999999998</v>
          </cell>
          <cell r="G313">
            <v>12.855920000000001</v>
          </cell>
          <cell r="H313">
            <v>12.855920000000001</v>
          </cell>
          <cell r="I313">
            <v>0</v>
          </cell>
          <cell r="J313">
            <v>0.28711999999999999</v>
          </cell>
        </row>
        <row r="314">
          <cell r="A314">
            <v>472027</v>
          </cell>
          <cell r="B314">
            <v>47</v>
          </cell>
          <cell r="C314">
            <v>104</v>
          </cell>
          <cell r="D314" t="str">
            <v>Exploración Cazones</v>
          </cell>
          <cell r="E314">
            <v>2027</v>
          </cell>
          <cell r="F314">
            <v>18.815869999999997</v>
          </cell>
          <cell r="G314">
            <v>14.634599999999999</v>
          </cell>
          <cell r="H314">
            <v>14.634599999999999</v>
          </cell>
          <cell r="I314">
            <v>0</v>
          </cell>
          <cell r="J314">
            <v>0.26454</v>
          </cell>
        </row>
        <row r="315">
          <cell r="A315">
            <v>472028</v>
          </cell>
          <cell r="B315">
            <v>47</v>
          </cell>
          <cell r="C315">
            <v>104</v>
          </cell>
          <cell r="D315" t="str">
            <v>Exploración Cazones</v>
          </cell>
          <cell r="E315">
            <v>2028</v>
          </cell>
          <cell r="F315">
            <v>20.325870000000002</v>
          </cell>
          <cell r="G315">
            <v>14.958349999999999</v>
          </cell>
          <cell r="H315">
            <v>14.958349999999999</v>
          </cell>
          <cell r="I315">
            <v>0</v>
          </cell>
          <cell r="J315">
            <v>0.27094000000000001</v>
          </cell>
        </row>
        <row r="316">
          <cell r="A316">
            <v>472029</v>
          </cell>
          <cell r="B316">
            <v>47</v>
          </cell>
          <cell r="C316">
            <v>104</v>
          </cell>
          <cell r="D316" t="str">
            <v>Exploración Cazones</v>
          </cell>
          <cell r="E316">
            <v>2029</v>
          </cell>
          <cell r="F316">
            <v>21.637</v>
          </cell>
          <cell r="G316">
            <v>16.779</v>
          </cell>
          <cell r="H316">
            <v>16.779</v>
          </cell>
          <cell r="I316">
            <v>0</v>
          </cell>
          <cell r="J316">
            <v>0.49265000000000003</v>
          </cell>
        </row>
        <row r="317">
          <cell r="A317">
            <v>472030</v>
          </cell>
          <cell r="B317">
            <v>47</v>
          </cell>
          <cell r="C317">
            <v>104</v>
          </cell>
          <cell r="D317" t="str">
            <v>Exploración Cazones</v>
          </cell>
          <cell r="E317">
            <v>2030</v>
          </cell>
          <cell r="F317">
            <v>20.213099999999997</v>
          </cell>
          <cell r="G317">
            <v>15.816180000000001</v>
          </cell>
          <cell r="H317">
            <v>15.816180000000001</v>
          </cell>
          <cell r="I317">
            <v>0</v>
          </cell>
          <cell r="J317">
            <v>0.48447000000000001</v>
          </cell>
        </row>
        <row r="318">
          <cell r="A318">
            <v>472031</v>
          </cell>
          <cell r="B318">
            <v>47</v>
          </cell>
          <cell r="C318">
            <v>104</v>
          </cell>
          <cell r="D318" t="str">
            <v>Exploración Cazones</v>
          </cell>
          <cell r="E318">
            <v>2031</v>
          </cell>
          <cell r="F318">
            <v>18.56109</v>
          </cell>
          <cell r="G318">
            <v>14.489820000000002</v>
          </cell>
          <cell r="H318">
            <v>14.489820000000002</v>
          </cell>
          <cell r="I318">
            <v>0</v>
          </cell>
          <cell r="J318">
            <v>0.43861</v>
          </cell>
        </row>
        <row r="319">
          <cell r="A319">
            <v>472032</v>
          </cell>
          <cell r="B319">
            <v>47</v>
          </cell>
          <cell r="C319">
            <v>104</v>
          </cell>
          <cell r="D319" t="str">
            <v>Exploración Cazones</v>
          </cell>
          <cell r="E319">
            <v>2032</v>
          </cell>
          <cell r="F319">
            <v>17.10596</v>
          </cell>
          <cell r="G319">
            <v>13.329179999999999</v>
          </cell>
          <cell r="H319">
            <v>13.329179999999999</v>
          </cell>
          <cell r="I319">
            <v>0</v>
          </cell>
          <cell r="J319">
            <v>0.40032000000000001</v>
          </cell>
        </row>
        <row r="320">
          <cell r="A320">
            <v>472033</v>
          </cell>
          <cell r="B320">
            <v>47</v>
          </cell>
          <cell r="C320">
            <v>104</v>
          </cell>
          <cell r="D320" t="str">
            <v>Exploración Cazones</v>
          </cell>
          <cell r="E320">
            <v>2033</v>
          </cell>
          <cell r="F320">
            <v>15.786780000000002</v>
          </cell>
          <cell r="G320">
            <v>12.29832</v>
          </cell>
          <cell r="H320">
            <v>12.29832</v>
          </cell>
          <cell r="I320">
            <v>0</v>
          </cell>
          <cell r="J320">
            <v>0.36845</v>
          </cell>
        </row>
        <row r="321">
          <cell r="A321">
            <v>472034</v>
          </cell>
          <cell r="B321">
            <v>47</v>
          </cell>
          <cell r="C321">
            <v>104</v>
          </cell>
          <cell r="D321" t="str">
            <v>Exploración Cazones</v>
          </cell>
          <cell r="E321">
            <v>2034</v>
          </cell>
          <cell r="F321">
            <v>14.667390000000001</v>
          </cell>
          <cell r="G321">
            <v>11.447649999999999</v>
          </cell>
          <cell r="H321">
            <v>11.447649999999999</v>
          </cell>
          <cell r="I321">
            <v>0</v>
          </cell>
          <cell r="J321">
            <v>0.34697</v>
          </cell>
        </row>
        <row r="322">
          <cell r="A322">
            <v>472035</v>
          </cell>
          <cell r="B322">
            <v>47</v>
          </cell>
          <cell r="C322">
            <v>104</v>
          </cell>
          <cell r="D322" t="str">
            <v>Exploración Cazones</v>
          </cell>
          <cell r="E322">
            <v>2035</v>
          </cell>
          <cell r="F322">
            <v>13.64146</v>
          </cell>
          <cell r="G322">
            <v>10.66427</v>
          </cell>
          <cell r="H322">
            <v>10.66427</v>
          </cell>
          <cell r="I322">
            <v>0</v>
          </cell>
          <cell r="J322">
            <v>0.32759000000000005</v>
          </cell>
        </row>
        <row r="323">
          <cell r="A323">
            <v>472036</v>
          </cell>
          <cell r="B323">
            <v>47</v>
          </cell>
          <cell r="C323">
            <v>104</v>
          </cell>
          <cell r="D323" t="str">
            <v>Exploración Cazones</v>
          </cell>
          <cell r="E323">
            <v>2036</v>
          </cell>
          <cell r="F323">
            <v>12.680959999999999</v>
          </cell>
          <cell r="G323">
            <v>9.926169999999999</v>
          </cell>
          <cell r="H323">
            <v>9.926169999999999</v>
          </cell>
          <cell r="I323">
            <v>0</v>
          </cell>
          <cell r="J323">
            <v>0.30823999999999996</v>
          </cell>
        </row>
        <row r="324">
          <cell r="A324">
            <v>472037</v>
          </cell>
          <cell r="B324">
            <v>47</v>
          </cell>
          <cell r="C324">
            <v>104</v>
          </cell>
          <cell r="D324" t="str">
            <v>Exploración Cazones</v>
          </cell>
          <cell r="E324">
            <v>2037</v>
          </cell>
          <cell r="F324">
            <v>11.792090000000002</v>
          </cell>
          <cell r="G324">
            <v>9.2377300000000009</v>
          </cell>
          <cell r="H324">
            <v>9.2377300000000009</v>
          </cell>
          <cell r="I324">
            <v>0</v>
          </cell>
          <cell r="J324">
            <v>0.29046</v>
          </cell>
        </row>
        <row r="325">
          <cell r="A325">
            <v>472038</v>
          </cell>
          <cell r="B325">
            <v>47</v>
          </cell>
          <cell r="C325">
            <v>104</v>
          </cell>
          <cell r="D325" t="str">
            <v>Exploración Cazones</v>
          </cell>
          <cell r="E325">
            <v>2038</v>
          </cell>
          <cell r="F325">
            <v>11.023240000000001</v>
          </cell>
          <cell r="G325">
            <v>8.6210699999999996</v>
          </cell>
          <cell r="H325">
            <v>8.6210699999999996</v>
          </cell>
          <cell r="I325">
            <v>0</v>
          </cell>
          <cell r="J325">
            <v>0.27510999999999997</v>
          </cell>
        </row>
        <row r="326">
          <cell r="A326">
            <v>472039</v>
          </cell>
          <cell r="B326">
            <v>47</v>
          </cell>
          <cell r="C326">
            <v>104</v>
          </cell>
          <cell r="D326" t="str">
            <v>Exploración Cazones</v>
          </cell>
          <cell r="E326">
            <v>2039</v>
          </cell>
          <cell r="F326">
            <v>10.252279999999999</v>
          </cell>
          <cell r="G326">
            <v>8.0293200000000002</v>
          </cell>
          <cell r="H326">
            <v>8.0293200000000002</v>
          </cell>
          <cell r="I326">
            <v>0</v>
          </cell>
          <cell r="J326">
            <v>0.25806000000000001</v>
          </cell>
        </row>
        <row r="327">
          <cell r="A327">
            <v>472040</v>
          </cell>
          <cell r="B327">
            <v>47</v>
          </cell>
          <cell r="C327">
            <v>104</v>
          </cell>
          <cell r="D327" t="str">
            <v>Exploración Cazones</v>
          </cell>
          <cell r="E327">
            <v>2040</v>
          </cell>
          <cell r="F327">
            <v>9.5302500000000006</v>
          </cell>
          <cell r="G327">
            <v>7.4706799999999998</v>
          </cell>
          <cell r="H327">
            <v>7.4706799999999998</v>
          </cell>
          <cell r="I327">
            <v>0</v>
          </cell>
          <cell r="J327">
            <v>0.24307999999999999</v>
          </cell>
        </row>
        <row r="328">
          <cell r="A328">
            <v>472041</v>
          </cell>
          <cell r="B328">
            <v>47</v>
          </cell>
          <cell r="C328">
            <v>104</v>
          </cell>
          <cell r="D328" t="str">
            <v>Exploración Cazones</v>
          </cell>
          <cell r="E328">
            <v>2041</v>
          </cell>
          <cell r="F328">
            <v>8.8482699999999994</v>
          </cell>
          <cell r="G328">
            <v>6.9435599999999997</v>
          </cell>
          <cell r="H328">
            <v>6.9435599999999997</v>
          </cell>
          <cell r="I328">
            <v>0</v>
          </cell>
          <cell r="J328">
            <v>0.22836000000000001</v>
          </cell>
        </row>
        <row r="329">
          <cell r="A329">
            <v>472042</v>
          </cell>
          <cell r="B329">
            <v>47</v>
          </cell>
          <cell r="C329">
            <v>104</v>
          </cell>
          <cell r="D329" t="str">
            <v>Exploración Cazones</v>
          </cell>
          <cell r="E329">
            <v>2042</v>
          </cell>
          <cell r="F329">
            <v>8.2309300000000007</v>
          </cell>
          <cell r="G329">
            <v>6.4642400000000002</v>
          </cell>
          <cell r="H329">
            <v>6.4642400000000002</v>
          </cell>
          <cell r="I329">
            <v>0</v>
          </cell>
          <cell r="J329">
            <v>0.21487000000000001</v>
          </cell>
        </row>
        <row r="330">
          <cell r="A330">
            <v>472043</v>
          </cell>
          <cell r="B330">
            <v>47</v>
          </cell>
          <cell r="C330">
            <v>104</v>
          </cell>
          <cell r="D330" t="str">
            <v>Exploración Cazones</v>
          </cell>
          <cell r="E330">
            <v>2043</v>
          </cell>
          <cell r="F330">
            <v>7.6645299999999992</v>
          </cell>
          <cell r="G330">
            <v>6.0275499999999997</v>
          </cell>
          <cell r="H330">
            <v>6.0275499999999997</v>
          </cell>
          <cell r="I330">
            <v>0</v>
          </cell>
          <cell r="J330">
            <v>0.20208999999999999</v>
          </cell>
        </row>
        <row r="331">
          <cell r="A331">
            <v>472044</v>
          </cell>
          <cell r="B331">
            <v>47</v>
          </cell>
          <cell r="C331">
            <v>104</v>
          </cell>
          <cell r="D331" t="str">
            <v>Exploración Cazones</v>
          </cell>
          <cell r="E331">
            <v>2044</v>
          </cell>
          <cell r="F331">
            <v>7.1539699999999993</v>
          </cell>
          <cell r="G331">
            <v>5.6334299999999997</v>
          </cell>
          <cell r="H331">
            <v>5.6334299999999997</v>
          </cell>
          <cell r="I331">
            <v>0</v>
          </cell>
          <cell r="J331">
            <v>0.19069999999999998</v>
          </cell>
        </row>
        <row r="332">
          <cell r="A332">
            <v>472045</v>
          </cell>
          <cell r="B332">
            <v>47</v>
          </cell>
          <cell r="C332">
            <v>104</v>
          </cell>
          <cell r="D332" t="str">
            <v>Exploración Cazones</v>
          </cell>
          <cell r="E332">
            <v>2045</v>
          </cell>
          <cell r="F332">
            <v>6.6549499999999995</v>
          </cell>
          <cell r="G332">
            <v>5.23902</v>
          </cell>
          <cell r="H332">
            <v>5.23902</v>
          </cell>
          <cell r="I332">
            <v>0</v>
          </cell>
          <cell r="J332">
            <v>0.17858000000000002</v>
          </cell>
        </row>
        <row r="333">
          <cell r="A333">
            <v>472046</v>
          </cell>
          <cell r="B333">
            <v>47</v>
          </cell>
          <cell r="C333">
            <v>104</v>
          </cell>
          <cell r="D333" t="str">
            <v>Exploración Cazones</v>
          </cell>
          <cell r="E333">
            <v>2046</v>
          </cell>
          <cell r="F333">
            <v>6.1875900000000001</v>
          </cell>
          <cell r="G333">
            <v>4.8667499999999997</v>
          </cell>
          <cell r="H333">
            <v>4.8667499999999997</v>
          </cell>
          <cell r="I333">
            <v>0</v>
          </cell>
          <cell r="J333">
            <v>0.16620000000000001</v>
          </cell>
        </row>
        <row r="334">
          <cell r="A334">
            <v>472047</v>
          </cell>
          <cell r="B334">
            <v>47</v>
          </cell>
          <cell r="C334">
            <v>104</v>
          </cell>
          <cell r="D334" t="str">
            <v>Exploración Cazones</v>
          </cell>
          <cell r="E334">
            <v>2047</v>
          </cell>
          <cell r="F334">
            <v>5.7590000000000003</v>
          </cell>
          <cell r="G334">
            <v>4.5251299999999999</v>
          </cell>
          <cell r="H334">
            <v>4.5251299999999999</v>
          </cell>
          <cell r="I334">
            <v>0</v>
          </cell>
          <cell r="J334">
            <v>0.15560000000000002</v>
          </cell>
        </row>
        <row r="335">
          <cell r="A335">
            <v>472048</v>
          </cell>
          <cell r="B335">
            <v>47</v>
          </cell>
          <cell r="C335">
            <v>104</v>
          </cell>
          <cell r="D335" t="str">
            <v>Exploración Cazones</v>
          </cell>
          <cell r="E335">
            <v>2048</v>
          </cell>
          <cell r="F335">
            <v>5.3245399999999998</v>
          </cell>
          <cell r="G335">
            <v>4.1733199999999995</v>
          </cell>
          <cell r="H335">
            <v>4.1733199999999995</v>
          </cell>
          <cell r="I335">
            <v>0</v>
          </cell>
          <cell r="J335">
            <v>0.14327999999999999</v>
          </cell>
        </row>
        <row r="336">
          <cell r="A336">
            <v>472049</v>
          </cell>
          <cell r="B336">
            <v>47</v>
          </cell>
          <cell r="C336">
            <v>104</v>
          </cell>
          <cell r="D336" t="str">
            <v>Exploración Cazones</v>
          </cell>
          <cell r="E336">
            <v>2049</v>
          </cell>
          <cell r="F336">
            <v>4.9333</v>
          </cell>
          <cell r="G336">
            <v>3.8602600000000002</v>
          </cell>
          <cell r="H336">
            <v>3.8602600000000002</v>
          </cell>
          <cell r="I336">
            <v>0</v>
          </cell>
          <cell r="J336">
            <v>0.13394</v>
          </cell>
        </row>
        <row r="337">
          <cell r="A337">
            <v>472050</v>
          </cell>
          <cell r="B337">
            <v>47</v>
          </cell>
          <cell r="C337">
            <v>104</v>
          </cell>
          <cell r="D337" t="str">
            <v>Exploración Cazones</v>
          </cell>
          <cell r="E337">
            <v>2050</v>
          </cell>
          <cell r="F337">
            <v>4.5804199999999993</v>
          </cell>
          <cell r="G337">
            <v>3.5794499999999996</v>
          </cell>
          <cell r="H337">
            <v>3.5794499999999996</v>
          </cell>
          <cell r="I337">
            <v>0</v>
          </cell>
          <cell r="J337">
            <v>0.12548000000000001</v>
          </cell>
        </row>
        <row r="338">
          <cell r="A338">
            <v>472051</v>
          </cell>
          <cell r="B338">
            <v>47</v>
          </cell>
          <cell r="C338">
            <v>104</v>
          </cell>
          <cell r="D338" t="str">
            <v>Exploración Cazones</v>
          </cell>
          <cell r="E338">
            <v>2051</v>
          </cell>
          <cell r="F338">
            <v>4.2361900000000006</v>
          </cell>
          <cell r="G338">
            <v>3.3053400000000002</v>
          </cell>
          <cell r="H338">
            <v>3.3053400000000002</v>
          </cell>
          <cell r="I338">
            <v>0</v>
          </cell>
          <cell r="J338">
            <v>0.11763999999999999</v>
          </cell>
        </row>
        <row r="339">
          <cell r="A339">
            <v>472052</v>
          </cell>
          <cell r="B339">
            <v>47</v>
          </cell>
          <cell r="C339">
            <v>104</v>
          </cell>
          <cell r="D339" t="str">
            <v>Exploración Cazones</v>
          </cell>
          <cell r="E339">
            <v>2052</v>
          </cell>
          <cell r="F339">
            <v>3.9272600000000004</v>
          </cell>
          <cell r="G339">
            <v>3.0633900000000001</v>
          </cell>
          <cell r="H339">
            <v>3.0633900000000001</v>
          </cell>
          <cell r="I339">
            <v>0</v>
          </cell>
          <cell r="J339">
            <v>0.11052000000000001</v>
          </cell>
        </row>
        <row r="340">
          <cell r="A340">
            <v>472053</v>
          </cell>
          <cell r="B340">
            <v>47</v>
          </cell>
          <cell r="C340">
            <v>104</v>
          </cell>
          <cell r="D340" t="str">
            <v>Exploración Cazones</v>
          </cell>
          <cell r="E340">
            <v>2053</v>
          </cell>
          <cell r="F340">
            <v>3.6366800000000001</v>
          </cell>
          <cell r="G340">
            <v>2.8375699999999999</v>
          </cell>
          <cell r="H340">
            <v>2.8375699999999999</v>
          </cell>
          <cell r="I340">
            <v>0</v>
          </cell>
          <cell r="J340">
            <v>0.10361999999999999</v>
          </cell>
        </row>
        <row r="341">
          <cell r="A341">
            <v>472054</v>
          </cell>
          <cell r="B341">
            <v>47</v>
          </cell>
          <cell r="C341">
            <v>104</v>
          </cell>
          <cell r="D341" t="str">
            <v>Exploración Cazones</v>
          </cell>
          <cell r="E341">
            <v>2054</v>
          </cell>
          <cell r="F341">
            <v>3.3552099999999996</v>
          </cell>
          <cell r="G341">
            <v>2.6067900000000002</v>
          </cell>
          <cell r="H341">
            <v>2.6067900000000002</v>
          </cell>
          <cell r="I341">
            <v>0</v>
          </cell>
          <cell r="J341">
            <v>9.536E-2</v>
          </cell>
        </row>
        <row r="342">
          <cell r="A342">
            <v>472055</v>
          </cell>
          <cell r="B342">
            <v>47</v>
          </cell>
          <cell r="C342">
            <v>104</v>
          </cell>
          <cell r="D342" t="str">
            <v>Exploración Cazones</v>
          </cell>
          <cell r="E342">
            <v>2055</v>
          </cell>
          <cell r="F342">
            <v>3.1067900000000002</v>
          </cell>
          <cell r="G342">
            <v>2.4114199999999997</v>
          </cell>
          <cell r="H342">
            <v>2.4114199999999997</v>
          </cell>
          <cell r="I342">
            <v>0</v>
          </cell>
          <cell r="J342">
            <v>8.7959999999999997E-2</v>
          </cell>
        </row>
        <row r="343">
          <cell r="A343">
            <v>472056</v>
          </cell>
          <cell r="B343">
            <v>47</v>
          </cell>
          <cell r="C343">
            <v>104</v>
          </cell>
          <cell r="D343" t="str">
            <v>Exploración Cazones</v>
          </cell>
          <cell r="E343">
            <v>2056</v>
          </cell>
          <cell r="F343">
            <v>2.8532299999999999</v>
          </cell>
          <cell r="G343">
            <v>2.2088299999999998</v>
          </cell>
          <cell r="H343">
            <v>2.2088299999999998</v>
          </cell>
          <cell r="I343">
            <v>0</v>
          </cell>
          <cell r="J343">
            <v>7.986E-2</v>
          </cell>
        </row>
        <row r="344">
          <cell r="A344">
            <v>472057</v>
          </cell>
          <cell r="B344">
            <v>47</v>
          </cell>
          <cell r="C344">
            <v>104</v>
          </cell>
          <cell r="D344" t="str">
            <v>Exploración Cazones</v>
          </cell>
          <cell r="E344">
            <v>2057</v>
          </cell>
          <cell r="F344">
            <v>2.6294900000000001</v>
          </cell>
          <cell r="G344">
            <v>2.0314100000000002</v>
          </cell>
          <cell r="H344">
            <v>2.0314100000000002</v>
          </cell>
          <cell r="I344">
            <v>0</v>
          </cell>
          <cell r="J344">
            <v>7.4560000000000001E-2</v>
          </cell>
        </row>
        <row r="345">
          <cell r="A345">
            <v>472058</v>
          </cell>
          <cell r="B345">
            <v>47</v>
          </cell>
          <cell r="C345">
            <v>104</v>
          </cell>
          <cell r="D345" t="str">
            <v>Exploración Cazones</v>
          </cell>
          <cell r="E345">
            <v>2058</v>
          </cell>
          <cell r="F345">
            <v>2.4035099999999998</v>
          </cell>
          <cell r="G345">
            <v>1.8459000000000001</v>
          </cell>
          <cell r="H345">
            <v>1.8459000000000001</v>
          </cell>
          <cell r="I345">
            <v>0</v>
          </cell>
          <cell r="J345">
            <v>6.6290000000000002E-2</v>
          </cell>
        </row>
        <row r="346">
          <cell r="A346">
            <v>472059</v>
          </cell>
          <cell r="B346">
            <v>47</v>
          </cell>
          <cell r="C346">
            <v>104</v>
          </cell>
          <cell r="D346" t="str">
            <v>Exploración Cazones</v>
          </cell>
          <cell r="E346">
            <v>2059</v>
          </cell>
          <cell r="F346">
            <v>1.9230099999999999</v>
          </cell>
          <cell r="G346">
            <v>1.42343</v>
          </cell>
          <cell r="H346">
            <v>1.42343</v>
          </cell>
          <cell r="I346">
            <v>0</v>
          </cell>
          <cell r="J346">
            <v>5.2069999999999998E-2</v>
          </cell>
        </row>
        <row r="347">
          <cell r="A347">
            <v>482011</v>
          </cell>
          <cell r="B347">
            <v>48</v>
          </cell>
          <cell r="C347">
            <v>105</v>
          </cell>
          <cell r="D347" t="str">
            <v>Exploración Coatzacoalcos</v>
          </cell>
          <cell r="E347">
            <v>2011</v>
          </cell>
          <cell r="F347">
            <v>0</v>
          </cell>
          <cell r="G347">
            <v>0</v>
          </cell>
          <cell r="H347">
            <v>0</v>
          </cell>
          <cell r="I347">
            <v>0</v>
          </cell>
          <cell r="J347">
            <v>0</v>
          </cell>
        </row>
        <row r="348">
          <cell r="A348">
            <v>482012</v>
          </cell>
          <cell r="B348">
            <v>48</v>
          </cell>
          <cell r="C348">
            <v>105</v>
          </cell>
          <cell r="D348" t="str">
            <v>Exploración Coatzacoalcos</v>
          </cell>
          <cell r="E348">
            <v>2012</v>
          </cell>
          <cell r="F348">
            <v>0</v>
          </cell>
          <cell r="G348">
            <v>0</v>
          </cell>
          <cell r="H348">
            <v>0</v>
          </cell>
          <cell r="I348">
            <v>0</v>
          </cell>
          <cell r="J348">
            <v>0</v>
          </cell>
        </row>
        <row r="349">
          <cell r="A349">
            <v>482013</v>
          </cell>
          <cell r="B349">
            <v>48</v>
          </cell>
          <cell r="C349">
            <v>105</v>
          </cell>
          <cell r="D349" t="str">
            <v>Exploración Coatzacoalcos</v>
          </cell>
          <cell r="E349">
            <v>2013</v>
          </cell>
          <cell r="F349">
            <v>0</v>
          </cell>
          <cell r="G349">
            <v>0</v>
          </cell>
          <cell r="H349">
            <v>0</v>
          </cell>
          <cell r="I349">
            <v>0</v>
          </cell>
          <cell r="J349">
            <v>0</v>
          </cell>
        </row>
        <row r="350">
          <cell r="A350">
            <v>482014</v>
          </cell>
          <cell r="B350">
            <v>48</v>
          </cell>
          <cell r="C350">
            <v>105</v>
          </cell>
          <cell r="D350" t="str">
            <v>Exploración Coatzacoalcos</v>
          </cell>
          <cell r="E350">
            <v>2014</v>
          </cell>
          <cell r="F350">
            <v>0</v>
          </cell>
          <cell r="G350">
            <v>0</v>
          </cell>
          <cell r="H350">
            <v>0</v>
          </cell>
          <cell r="I350">
            <v>0</v>
          </cell>
          <cell r="J350">
            <v>0</v>
          </cell>
        </row>
        <row r="351">
          <cell r="A351">
            <v>482015</v>
          </cell>
          <cell r="B351">
            <v>48</v>
          </cell>
          <cell r="C351">
            <v>105</v>
          </cell>
          <cell r="D351" t="str">
            <v>Exploración Coatzacoalcos</v>
          </cell>
          <cell r="E351">
            <v>2015</v>
          </cell>
          <cell r="F351">
            <v>3.93458</v>
          </cell>
          <cell r="G351">
            <v>1.7674099999999999</v>
          </cell>
          <cell r="H351">
            <v>1.7674099999999999</v>
          </cell>
          <cell r="I351">
            <v>0</v>
          </cell>
          <cell r="J351">
            <v>2.316E-2</v>
          </cell>
        </row>
        <row r="352">
          <cell r="A352">
            <v>482016</v>
          </cell>
          <cell r="B352">
            <v>48</v>
          </cell>
          <cell r="C352">
            <v>105</v>
          </cell>
          <cell r="D352" t="str">
            <v>Exploración Coatzacoalcos</v>
          </cell>
          <cell r="E352">
            <v>2016</v>
          </cell>
          <cell r="F352">
            <v>22.794690000000003</v>
          </cell>
          <cell r="G352">
            <v>25.246190000000002</v>
          </cell>
          <cell r="H352">
            <v>25.246190000000002</v>
          </cell>
          <cell r="I352">
            <v>0</v>
          </cell>
          <cell r="J352">
            <v>0.34570000000000001</v>
          </cell>
        </row>
        <row r="353">
          <cell r="A353">
            <v>482017</v>
          </cell>
          <cell r="B353">
            <v>48</v>
          </cell>
          <cell r="C353">
            <v>105</v>
          </cell>
          <cell r="D353" t="str">
            <v>Exploración Coatzacoalcos</v>
          </cell>
          <cell r="E353">
            <v>2017</v>
          </cell>
          <cell r="F353">
            <v>41.066299999999998</v>
          </cell>
          <cell r="G353">
            <v>57.261300000000006</v>
          </cell>
          <cell r="H353">
            <v>57.261300000000006</v>
          </cell>
          <cell r="I353">
            <v>0</v>
          </cell>
          <cell r="J353">
            <v>0.78105999999999998</v>
          </cell>
        </row>
        <row r="354">
          <cell r="A354">
            <v>482018</v>
          </cell>
          <cell r="B354">
            <v>48</v>
          </cell>
          <cell r="C354">
            <v>105</v>
          </cell>
          <cell r="D354" t="str">
            <v>Exploración Coatzacoalcos</v>
          </cell>
          <cell r="E354">
            <v>2018</v>
          </cell>
          <cell r="F354">
            <v>61.770499999999998</v>
          </cell>
          <cell r="G354">
            <v>87.776399999999995</v>
          </cell>
          <cell r="H354">
            <v>87.776399999999995</v>
          </cell>
          <cell r="I354">
            <v>0</v>
          </cell>
          <cell r="J354">
            <v>1.2370000000000001</v>
          </cell>
        </row>
        <row r="355">
          <cell r="A355">
            <v>482019</v>
          </cell>
          <cell r="B355">
            <v>48</v>
          </cell>
          <cell r="C355">
            <v>105</v>
          </cell>
          <cell r="D355" t="str">
            <v>Exploración Coatzacoalcos</v>
          </cell>
          <cell r="E355">
            <v>2019</v>
          </cell>
          <cell r="F355">
            <v>84.848900000000015</v>
          </cell>
          <cell r="G355">
            <v>121.23299999999999</v>
          </cell>
          <cell r="H355">
            <v>121.23299999999999</v>
          </cell>
          <cell r="I355">
            <v>0</v>
          </cell>
          <cell r="J355">
            <v>1.7290699999999999</v>
          </cell>
        </row>
        <row r="356">
          <cell r="A356">
            <v>482020</v>
          </cell>
          <cell r="B356">
            <v>48</v>
          </cell>
          <cell r="C356">
            <v>105</v>
          </cell>
          <cell r="D356" t="str">
            <v>Exploración Coatzacoalcos</v>
          </cell>
          <cell r="E356">
            <v>2020</v>
          </cell>
          <cell r="F356">
            <v>96.61305999999999</v>
          </cell>
          <cell r="G356">
            <v>136.31493</v>
          </cell>
          <cell r="H356">
            <v>136.31493</v>
          </cell>
          <cell r="I356">
            <v>0</v>
          </cell>
          <cell r="J356">
            <v>1.9262100000000002</v>
          </cell>
        </row>
        <row r="357">
          <cell r="A357">
            <v>482021</v>
          </cell>
          <cell r="B357">
            <v>48</v>
          </cell>
          <cell r="C357">
            <v>105</v>
          </cell>
          <cell r="D357" t="str">
            <v>Exploración Coatzacoalcos</v>
          </cell>
          <cell r="E357">
            <v>2021</v>
          </cell>
          <cell r="F357">
            <v>113.60299999999999</v>
          </cell>
          <cell r="G357">
            <v>156.0429</v>
          </cell>
          <cell r="H357">
            <v>156.0429</v>
          </cell>
          <cell r="I357">
            <v>0</v>
          </cell>
          <cell r="J357">
            <v>2.1804600000000001</v>
          </cell>
        </row>
        <row r="358">
          <cell r="A358">
            <v>482022</v>
          </cell>
          <cell r="B358">
            <v>48</v>
          </cell>
          <cell r="C358">
            <v>105</v>
          </cell>
          <cell r="D358" t="str">
            <v>Exploración Coatzacoalcos</v>
          </cell>
          <cell r="E358">
            <v>2022</v>
          </cell>
          <cell r="F358">
            <v>129.2807</v>
          </cell>
          <cell r="G358">
            <v>172.8877</v>
          </cell>
          <cell r="H358">
            <v>172.8877</v>
          </cell>
          <cell r="I358">
            <v>0</v>
          </cell>
          <cell r="J358">
            <v>2.4173899999999997</v>
          </cell>
        </row>
        <row r="359">
          <cell r="A359">
            <v>482023</v>
          </cell>
          <cell r="B359">
            <v>48</v>
          </cell>
          <cell r="C359">
            <v>105</v>
          </cell>
          <cell r="D359" t="str">
            <v>Exploración Coatzacoalcos</v>
          </cell>
          <cell r="E359">
            <v>2023</v>
          </cell>
          <cell r="F359">
            <v>129.73768999999999</v>
          </cell>
          <cell r="G359">
            <v>173.07167000000001</v>
          </cell>
          <cell r="H359">
            <v>173.07167000000001</v>
          </cell>
          <cell r="I359">
            <v>0</v>
          </cell>
          <cell r="J359">
            <v>2.4260199999999998</v>
          </cell>
        </row>
        <row r="360">
          <cell r="A360">
            <v>482024</v>
          </cell>
          <cell r="B360">
            <v>48</v>
          </cell>
          <cell r="C360">
            <v>105</v>
          </cell>
          <cell r="D360" t="str">
            <v>Exploración Coatzacoalcos</v>
          </cell>
          <cell r="E360">
            <v>2024</v>
          </cell>
          <cell r="F360">
            <v>122.44378</v>
          </cell>
          <cell r="G360">
            <v>162.42920000000001</v>
          </cell>
          <cell r="H360">
            <v>162.42920000000001</v>
          </cell>
          <cell r="I360">
            <v>0</v>
          </cell>
          <cell r="J360">
            <v>2.2891599999999999</v>
          </cell>
        </row>
        <row r="361">
          <cell r="A361">
            <v>482025</v>
          </cell>
          <cell r="B361">
            <v>48</v>
          </cell>
          <cell r="C361">
            <v>105</v>
          </cell>
          <cell r="D361" t="str">
            <v>Exploración Coatzacoalcos</v>
          </cell>
          <cell r="E361">
            <v>2025</v>
          </cell>
          <cell r="F361">
            <v>112.21756000000001</v>
          </cell>
          <cell r="G361">
            <v>146.6463</v>
          </cell>
          <cell r="H361">
            <v>146.6463</v>
          </cell>
          <cell r="I361">
            <v>0</v>
          </cell>
          <cell r="J361">
            <v>2.0846900000000002</v>
          </cell>
        </row>
        <row r="362">
          <cell r="A362">
            <v>482026</v>
          </cell>
          <cell r="B362">
            <v>48</v>
          </cell>
          <cell r="C362">
            <v>105</v>
          </cell>
          <cell r="D362" t="str">
            <v>Exploración Coatzacoalcos</v>
          </cell>
          <cell r="E362">
            <v>2026</v>
          </cell>
          <cell r="F362">
            <v>110.40996000000001</v>
          </cell>
          <cell r="G362">
            <v>145.99190000000002</v>
          </cell>
          <cell r="H362">
            <v>145.99190000000002</v>
          </cell>
          <cell r="I362">
            <v>0</v>
          </cell>
          <cell r="J362">
            <v>2.0709499999999998</v>
          </cell>
        </row>
        <row r="363">
          <cell r="A363">
            <v>482027</v>
          </cell>
          <cell r="B363">
            <v>48</v>
          </cell>
          <cell r="C363">
            <v>105</v>
          </cell>
          <cell r="D363" t="str">
            <v>Exploración Coatzacoalcos</v>
          </cell>
          <cell r="E363">
            <v>2027</v>
          </cell>
          <cell r="F363">
            <v>137.50209999999998</v>
          </cell>
          <cell r="G363">
            <v>194.26500000000004</v>
          </cell>
          <cell r="H363">
            <v>194.26500000000004</v>
          </cell>
          <cell r="I363">
            <v>0</v>
          </cell>
          <cell r="J363">
            <v>2.7029100000000001</v>
          </cell>
        </row>
        <row r="364">
          <cell r="A364">
            <v>482028</v>
          </cell>
          <cell r="B364">
            <v>48</v>
          </cell>
          <cell r="C364">
            <v>105</v>
          </cell>
          <cell r="D364" t="str">
            <v>Exploración Coatzacoalcos</v>
          </cell>
          <cell r="E364">
            <v>2028</v>
          </cell>
          <cell r="F364">
            <v>187.67827</v>
          </cell>
          <cell r="G364">
            <v>259.22710000000001</v>
          </cell>
          <cell r="H364">
            <v>259.22710000000001</v>
          </cell>
          <cell r="I364">
            <v>0</v>
          </cell>
          <cell r="J364">
            <v>3.5881799999999999</v>
          </cell>
        </row>
        <row r="365">
          <cell r="A365">
            <v>482029</v>
          </cell>
          <cell r="B365">
            <v>48</v>
          </cell>
          <cell r="C365">
            <v>105</v>
          </cell>
          <cell r="D365" t="str">
            <v>Exploración Coatzacoalcos</v>
          </cell>
          <cell r="E365">
            <v>2029</v>
          </cell>
          <cell r="F365">
            <v>219.55914000000001</v>
          </cell>
          <cell r="G365">
            <v>286.83873</v>
          </cell>
          <cell r="H365">
            <v>286.83873</v>
          </cell>
          <cell r="I365">
            <v>0</v>
          </cell>
          <cell r="J365">
            <v>4.0469399999999993</v>
          </cell>
        </row>
        <row r="366">
          <cell r="A366">
            <v>482030</v>
          </cell>
          <cell r="B366">
            <v>48</v>
          </cell>
          <cell r="C366">
            <v>105</v>
          </cell>
          <cell r="D366" t="str">
            <v>Exploración Coatzacoalcos</v>
          </cell>
          <cell r="E366">
            <v>2030</v>
          </cell>
          <cell r="F366">
            <v>216.93472</v>
          </cell>
          <cell r="G366">
            <v>277.26338000000004</v>
          </cell>
          <cell r="H366">
            <v>277.26338000000004</v>
          </cell>
          <cell r="I366">
            <v>0</v>
          </cell>
          <cell r="J366">
            <v>3.9509700000000003</v>
          </cell>
        </row>
        <row r="367">
          <cell r="A367">
            <v>482031</v>
          </cell>
          <cell r="B367">
            <v>48</v>
          </cell>
          <cell r="C367">
            <v>105</v>
          </cell>
          <cell r="D367" t="str">
            <v>Exploración Coatzacoalcos</v>
          </cell>
          <cell r="E367">
            <v>2031</v>
          </cell>
          <cell r="F367">
            <v>212.32511</v>
          </cell>
          <cell r="G367">
            <v>268.54032000000001</v>
          </cell>
          <cell r="H367">
            <v>268.54032000000001</v>
          </cell>
          <cell r="I367">
            <v>0</v>
          </cell>
          <cell r="J367">
            <v>3.8598999999999997</v>
          </cell>
        </row>
        <row r="368">
          <cell r="A368">
            <v>482032</v>
          </cell>
          <cell r="B368">
            <v>48</v>
          </cell>
          <cell r="C368">
            <v>105</v>
          </cell>
          <cell r="D368" t="str">
            <v>Exploración Coatzacoalcos</v>
          </cell>
          <cell r="E368">
            <v>2032</v>
          </cell>
          <cell r="F368">
            <v>200.42226000000002</v>
          </cell>
          <cell r="G368">
            <v>253.85322000000002</v>
          </cell>
          <cell r="H368">
            <v>253.85322000000002</v>
          </cell>
          <cell r="I368">
            <v>0</v>
          </cell>
          <cell r="J368">
            <v>3.6570299999999998</v>
          </cell>
        </row>
        <row r="369">
          <cell r="A369">
            <v>482033</v>
          </cell>
          <cell r="B369">
            <v>48</v>
          </cell>
          <cell r="C369">
            <v>105</v>
          </cell>
          <cell r="D369" t="str">
            <v>Exploración Coatzacoalcos</v>
          </cell>
          <cell r="E369">
            <v>2033</v>
          </cell>
          <cell r="F369">
            <v>187.05125000000001</v>
          </cell>
          <cell r="G369">
            <v>235.78545</v>
          </cell>
          <cell r="H369">
            <v>235.78545</v>
          </cell>
          <cell r="I369">
            <v>0</v>
          </cell>
          <cell r="J369">
            <v>3.3940399999999999</v>
          </cell>
        </row>
        <row r="370">
          <cell r="A370">
            <v>482034</v>
          </cell>
          <cell r="B370">
            <v>48</v>
          </cell>
          <cell r="C370">
            <v>105</v>
          </cell>
          <cell r="D370" t="str">
            <v>Exploración Coatzacoalcos</v>
          </cell>
          <cell r="E370">
            <v>2034</v>
          </cell>
          <cell r="F370">
            <v>175.63063</v>
          </cell>
          <cell r="G370">
            <v>219.59192999999996</v>
          </cell>
          <cell r="H370">
            <v>219.59192999999996</v>
          </cell>
          <cell r="I370">
            <v>0</v>
          </cell>
          <cell r="J370">
            <v>3.1731399999999996</v>
          </cell>
        </row>
        <row r="371">
          <cell r="A371">
            <v>482035</v>
          </cell>
          <cell r="B371">
            <v>48</v>
          </cell>
          <cell r="C371">
            <v>105</v>
          </cell>
          <cell r="D371" t="str">
            <v>Exploración Coatzacoalcos</v>
          </cell>
          <cell r="E371">
            <v>2035</v>
          </cell>
          <cell r="F371">
            <v>152.76201</v>
          </cell>
          <cell r="G371">
            <v>190.22842000000003</v>
          </cell>
          <cell r="H371">
            <v>190.22842000000003</v>
          </cell>
          <cell r="I371">
            <v>0</v>
          </cell>
          <cell r="J371">
            <v>2.762</v>
          </cell>
        </row>
        <row r="372">
          <cell r="A372">
            <v>482036</v>
          </cell>
          <cell r="B372">
            <v>48</v>
          </cell>
          <cell r="C372">
            <v>105</v>
          </cell>
          <cell r="D372" t="str">
            <v>Exploración Coatzacoalcos</v>
          </cell>
          <cell r="E372">
            <v>2036</v>
          </cell>
          <cell r="F372">
            <v>130.98903000000001</v>
          </cell>
          <cell r="G372">
            <v>162.38080000000002</v>
          </cell>
          <cell r="H372">
            <v>162.38080000000002</v>
          </cell>
          <cell r="I372">
            <v>0</v>
          </cell>
          <cell r="J372">
            <v>2.3724300000000005</v>
          </cell>
        </row>
        <row r="373">
          <cell r="A373">
            <v>482037</v>
          </cell>
          <cell r="B373">
            <v>48</v>
          </cell>
          <cell r="C373">
            <v>105</v>
          </cell>
          <cell r="D373" t="str">
            <v>Exploración Coatzacoalcos</v>
          </cell>
          <cell r="E373">
            <v>2037</v>
          </cell>
          <cell r="F373">
            <v>120.30117</v>
          </cell>
          <cell r="G373">
            <v>161.83921999999998</v>
          </cell>
          <cell r="H373">
            <v>161.83921999999998</v>
          </cell>
          <cell r="I373">
            <v>0</v>
          </cell>
          <cell r="J373">
            <v>2.3527599999999995</v>
          </cell>
        </row>
        <row r="374">
          <cell r="A374">
            <v>482038</v>
          </cell>
          <cell r="B374">
            <v>48</v>
          </cell>
          <cell r="C374">
            <v>105</v>
          </cell>
          <cell r="D374" t="str">
            <v>Exploración Coatzacoalcos</v>
          </cell>
          <cell r="E374">
            <v>2038</v>
          </cell>
          <cell r="F374">
            <v>110.32542000000001</v>
          </cell>
          <cell r="G374">
            <v>150.47334999999998</v>
          </cell>
          <cell r="H374">
            <v>150.47334999999998</v>
          </cell>
          <cell r="I374">
            <v>0</v>
          </cell>
          <cell r="J374">
            <v>2.1884799999999998</v>
          </cell>
        </row>
        <row r="375">
          <cell r="A375">
            <v>482039</v>
          </cell>
          <cell r="B375">
            <v>48</v>
          </cell>
          <cell r="C375">
            <v>105</v>
          </cell>
          <cell r="D375" t="str">
            <v>Exploración Coatzacoalcos</v>
          </cell>
          <cell r="E375">
            <v>2039</v>
          </cell>
          <cell r="F375">
            <v>96.808770000000024</v>
          </cell>
          <cell r="G375">
            <v>127.87530999999998</v>
          </cell>
          <cell r="H375">
            <v>127.87530999999998</v>
          </cell>
          <cell r="I375">
            <v>0</v>
          </cell>
          <cell r="J375">
            <v>1.8792599999999995</v>
          </cell>
        </row>
        <row r="376">
          <cell r="A376">
            <v>482040</v>
          </cell>
          <cell r="B376">
            <v>48</v>
          </cell>
          <cell r="C376">
            <v>105</v>
          </cell>
          <cell r="D376" t="str">
            <v>Exploración Coatzacoalcos</v>
          </cell>
          <cell r="E376">
            <v>2040</v>
          </cell>
          <cell r="F376">
            <v>81.34066</v>
          </cell>
          <cell r="G376">
            <v>105.30329</v>
          </cell>
          <cell r="H376">
            <v>105.30329</v>
          </cell>
          <cell r="I376">
            <v>0</v>
          </cell>
          <cell r="J376">
            <v>1.55921</v>
          </cell>
        </row>
        <row r="377">
          <cell r="A377">
            <v>482041</v>
          </cell>
          <cell r="B377">
            <v>48</v>
          </cell>
          <cell r="C377">
            <v>105</v>
          </cell>
          <cell r="D377" t="str">
            <v>Exploración Coatzacoalcos</v>
          </cell>
          <cell r="E377">
            <v>2041</v>
          </cell>
          <cell r="F377">
            <v>69.409569999999988</v>
          </cell>
          <cell r="G377">
            <v>87.903190000000009</v>
          </cell>
          <cell r="H377">
            <v>87.903190000000009</v>
          </cell>
          <cell r="I377">
            <v>0</v>
          </cell>
          <cell r="J377">
            <v>1.31501</v>
          </cell>
        </row>
        <row r="378">
          <cell r="A378">
            <v>482042</v>
          </cell>
          <cell r="B378">
            <v>48</v>
          </cell>
          <cell r="C378">
            <v>105</v>
          </cell>
          <cell r="D378" t="str">
            <v>Exploración Coatzacoalcos</v>
          </cell>
          <cell r="E378">
            <v>2042</v>
          </cell>
          <cell r="F378">
            <v>59.330100000000009</v>
          </cell>
          <cell r="G378">
            <v>73.870130000000003</v>
          </cell>
          <cell r="H378">
            <v>73.870130000000003</v>
          </cell>
          <cell r="I378">
            <v>0</v>
          </cell>
          <cell r="J378">
            <v>1.1143400000000001</v>
          </cell>
        </row>
        <row r="379">
          <cell r="A379">
            <v>482043</v>
          </cell>
          <cell r="B379">
            <v>48</v>
          </cell>
          <cell r="C379">
            <v>105</v>
          </cell>
          <cell r="D379" t="str">
            <v>Exploración Coatzacoalcos</v>
          </cell>
          <cell r="E379">
            <v>2043</v>
          </cell>
          <cell r="F379">
            <v>49.850819999999999</v>
          </cell>
          <cell r="G379">
            <v>61.058270000000014</v>
          </cell>
          <cell r="H379">
            <v>61.058270000000014</v>
          </cell>
          <cell r="I379">
            <v>0</v>
          </cell>
          <cell r="J379">
            <v>0.92891000000000012</v>
          </cell>
        </row>
        <row r="380">
          <cell r="A380">
            <v>482044</v>
          </cell>
          <cell r="B380">
            <v>48</v>
          </cell>
          <cell r="C380">
            <v>105</v>
          </cell>
          <cell r="D380" t="str">
            <v>Exploración Coatzacoalcos</v>
          </cell>
          <cell r="E380">
            <v>2044</v>
          </cell>
          <cell r="F380">
            <v>41.893810000000002</v>
          </cell>
          <cell r="G380">
            <v>50.565809999999999</v>
          </cell>
          <cell r="H380">
            <v>50.565809999999999</v>
          </cell>
          <cell r="I380">
            <v>0</v>
          </cell>
          <cell r="J380">
            <v>0.77526000000000006</v>
          </cell>
        </row>
        <row r="381">
          <cell r="A381">
            <v>482045</v>
          </cell>
          <cell r="B381">
            <v>48</v>
          </cell>
          <cell r="C381">
            <v>105</v>
          </cell>
          <cell r="D381" t="str">
            <v>Exploración Coatzacoalcos</v>
          </cell>
          <cell r="E381">
            <v>2045</v>
          </cell>
          <cell r="F381">
            <v>35.307650000000002</v>
          </cell>
          <cell r="G381">
            <v>42.041090000000004</v>
          </cell>
          <cell r="H381">
            <v>42.041090000000004</v>
          </cell>
          <cell r="I381">
            <v>0</v>
          </cell>
          <cell r="J381">
            <v>0.64995999999999998</v>
          </cell>
        </row>
        <row r="382">
          <cell r="A382">
            <v>482046</v>
          </cell>
          <cell r="B382">
            <v>48</v>
          </cell>
          <cell r="C382">
            <v>105</v>
          </cell>
          <cell r="D382" t="str">
            <v>Exploración Coatzacoalcos</v>
          </cell>
          <cell r="E382">
            <v>2046</v>
          </cell>
          <cell r="F382">
            <v>29.844079999999998</v>
          </cell>
          <cell r="G382">
            <v>35.132750000000001</v>
          </cell>
          <cell r="H382">
            <v>35.132750000000001</v>
          </cell>
          <cell r="I382">
            <v>0</v>
          </cell>
          <cell r="J382">
            <v>0.54749000000000003</v>
          </cell>
        </row>
        <row r="383">
          <cell r="A383">
            <v>482047</v>
          </cell>
          <cell r="B383">
            <v>48</v>
          </cell>
          <cell r="C383">
            <v>105</v>
          </cell>
          <cell r="D383" t="str">
            <v>Exploración Coatzacoalcos</v>
          </cell>
          <cell r="E383">
            <v>2047</v>
          </cell>
          <cell r="F383">
            <v>25.26538</v>
          </cell>
          <cell r="G383">
            <v>29.401959999999999</v>
          </cell>
          <cell r="H383">
            <v>29.401959999999999</v>
          </cell>
          <cell r="I383">
            <v>0</v>
          </cell>
          <cell r="J383">
            <v>0.46202999999999994</v>
          </cell>
        </row>
        <row r="384">
          <cell r="A384">
            <v>482048</v>
          </cell>
          <cell r="B384">
            <v>48</v>
          </cell>
          <cell r="C384">
            <v>105</v>
          </cell>
          <cell r="D384" t="str">
            <v>Exploración Coatzacoalcos</v>
          </cell>
          <cell r="E384">
            <v>2048</v>
          </cell>
          <cell r="F384">
            <v>21.737230000000004</v>
          </cell>
          <cell r="G384">
            <v>25.127330000000004</v>
          </cell>
          <cell r="H384">
            <v>25.127330000000004</v>
          </cell>
          <cell r="I384">
            <v>0</v>
          </cell>
          <cell r="J384">
            <v>0.39660999999999996</v>
          </cell>
        </row>
        <row r="385">
          <cell r="A385">
            <v>482049</v>
          </cell>
          <cell r="B385">
            <v>48</v>
          </cell>
          <cell r="C385">
            <v>105</v>
          </cell>
          <cell r="D385" t="str">
            <v>Exploración Coatzacoalcos</v>
          </cell>
          <cell r="E385">
            <v>2049</v>
          </cell>
          <cell r="F385">
            <v>18.501519999999999</v>
          </cell>
          <cell r="G385">
            <v>21.241369999999993</v>
          </cell>
          <cell r="H385">
            <v>21.241369999999993</v>
          </cell>
          <cell r="I385">
            <v>0</v>
          </cell>
          <cell r="J385">
            <v>0.33722999999999992</v>
          </cell>
        </row>
        <row r="386">
          <cell r="A386">
            <v>482050</v>
          </cell>
          <cell r="B386">
            <v>48</v>
          </cell>
          <cell r="C386">
            <v>105</v>
          </cell>
          <cell r="D386" t="str">
            <v>Exploración Coatzacoalcos</v>
          </cell>
          <cell r="E386">
            <v>2050</v>
          </cell>
          <cell r="F386">
            <v>15.62678</v>
          </cell>
          <cell r="G386">
            <v>17.824080000000002</v>
          </cell>
          <cell r="H386">
            <v>17.824080000000002</v>
          </cell>
          <cell r="I386">
            <v>0</v>
          </cell>
          <cell r="J386">
            <v>0.28450999999999999</v>
          </cell>
        </row>
        <row r="387">
          <cell r="A387">
            <v>482051</v>
          </cell>
          <cell r="B387">
            <v>48</v>
          </cell>
          <cell r="C387">
            <v>105</v>
          </cell>
          <cell r="D387" t="str">
            <v>Exploración Coatzacoalcos</v>
          </cell>
          <cell r="E387">
            <v>2051</v>
          </cell>
          <cell r="F387">
            <v>13.478489999999999</v>
          </cell>
          <cell r="G387">
            <v>15.132999999999997</v>
          </cell>
          <cell r="H387">
            <v>15.132999999999997</v>
          </cell>
          <cell r="I387">
            <v>0</v>
          </cell>
          <cell r="J387">
            <v>0.24473</v>
          </cell>
        </row>
        <row r="388">
          <cell r="A388">
            <v>482052</v>
          </cell>
          <cell r="B388">
            <v>48</v>
          </cell>
          <cell r="C388">
            <v>105</v>
          </cell>
          <cell r="D388" t="str">
            <v>Exploración Coatzacoalcos</v>
          </cell>
          <cell r="E388">
            <v>2052</v>
          </cell>
          <cell r="F388">
            <v>11.584119999999999</v>
          </cell>
          <cell r="G388">
            <v>12.865350000000001</v>
          </cell>
          <cell r="H388">
            <v>12.865350000000001</v>
          </cell>
          <cell r="I388">
            <v>0</v>
          </cell>
          <cell r="J388">
            <v>0.20974999999999999</v>
          </cell>
        </row>
        <row r="389">
          <cell r="A389">
            <v>482053</v>
          </cell>
          <cell r="B389">
            <v>48</v>
          </cell>
          <cell r="C389">
            <v>105</v>
          </cell>
          <cell r="D389" t="str">
            <v>Exploración Coatzacoalcos</v>
          </cell>
          <cell r="E389">
            <v>2053</v>
          </cell>
          <cell r="F389">
            <v>9.8639900000000011</v>
          </cell>
          <cell r="G389">
            <v>10.858930000000001</v>
          </cell>
          <cell r="H389">
            <v>10.858930000000001</v>
          </cell>
          <cell r="I389">
            <v>0</v>
          </cell>
          <cell r="J389">
            <v>0.17843999999999999</v>
          </cell>
        </row>
        <row r="390">
          <cell r="A390">
            <v>482054</v>
          </cell>
          <cell r="B390">
            <v>48</v>
          </cell>
          <cell r="C390">
            <v>105</v>
          </cell>
          <cell r="D390" t="str">
            <v>Exploración Coatzacoalcos</v>
          </cell>
          <cell r="E390">
            <v>2054</v>
          </cell>
          <cell r="F390">
            <v>8.3652499999999996</v>
          </cell>
          <cell r="G390">
            <v>9.1305599999999973</v>
          </cell>
          <cell r="H390">
            <v>9.1305599999999973</v>
          </cell>
          <cell r="I390">
            <v>0</v>
          </cell>
          <cell r="J390">
            <v>0.15114</v>
          </cell>
        </row>
        <row r="391">
          <cell r="A391">
            <v>482055</v>
          </cell>
          <cell r="B391">
            <v>48</v>
          </cell>
          <cell r="C391">
            <v>105</v>
          </cell>
          <cell r="D391" t="str">
            <v>Exploración Coatzacoalcos</v>
          </cell>
          <cell r="E391">
            <v>2055</v>
          </cell>
          <cell r="F391">
            <v>7.0584500000000006</v>
          </cell>
          <cell r="G391">
            <v>7.6247500000000006</v>
          </cell>
          <cell r="H391">
            <v>7.6247500000000006</v>
          </cell>
          <cell r="I391">
            <v>0</v>
          </cell>
          <cell r="J391">
            <v>0.12734999999999999</v>
          </cell>
        </row>
        <row r="392">
          <cell r="A392">
            <v>482056</v>
          </cell>
          <cell r="B392">
            <v>48</v>
          </cell>
          <cell r="C392">
            <v>105</v>
          </cell>
          <cell r="D392" t="str">
            <v>Exploración Coatzacoalcos</v>
          </cell>
          <cell r="E392">
            <v>2056</v>
          </cell>
          <cell r="F392">
            <v>5.9424799999999998</v>
          </cell>
          <cell r="G392">
            <v>6.3634000000000004</v>
          </cell>
          <cell r="H392">
            <v>6.3634000000000004</v>
          </cell>
          <cell r="I392">
            <v>0</v>
          </cell>
          <cell r="J392">
            <v>0.10729</v>
          </cell>
        </row>
        <row r="393">
          <cell r="A393">
            <v>482057</v>
          </cell>
          <cell r="B393">
            <v>48</v>
          </cell>
          <cell r="C393">
            <v>105</v>
          </cell>
          <cell r="D393" t="str">
            <v>Exploración Coatzacoalcos</v>
          </cell>
          <cell r="E393">
            <v>2057</v>
          </cell>
          <cell r="F393">
            <v>4.9542400000000004</v>
          </cell>
          <cell r="G393">
            <v>5.2900300000000007</v>
          </cell>
          <cell r="H393">
            <v>5.2900300000000007</v>
          </cell>
          <cell r="I393">
            <v>0</v>
          </cell>
          <cell r="J393">
            <v>8.9630000000000001E-2</v>
          </cell>
        </row>
        <row r="394">
          <cell r="A394">
            <v>482058</v>
          </cell>
          <cell r="B394">
            <v>48</v>
          </cell>
          <cell r="C394">
            <v>105</v>
          </cell>
          <cell r="D394" t="str">
            <v>Exploración Coatzacoalcos</v>
          </cell>
          <cell r="E394">
            <v>2058</v>
          </cell>
          <cell r="F394">
            <v>3.9501699999999995</v>
          </cell>
          <cell r="G394">
            <v>4.2277199999999997</v>
          </cell>
          <cell r="H394">
            <v>4.2277199999999997</v>
          </cell>
          <cell r="I394">
            <v>0</v>
          </cell>
          <cell r="J394">
            <v>7.1580000000000005E-2</v>
          </cell>
        </row>
        <row r="395">
          <cell r="A395">
            <v>482059</v>
          </cell>
          <cell r="B395">
            <v>48</v>
          </cell>
          <cell r="C395">
            <v>105</v>
          </cell>
          <cell r="D395" t="str">
            <v>Exploración Coatzacoalcos</v>
          </cell>
          <cell r="E395">
            <v>2059</v>
          </cell>
          <cell r="F395">
            <v>2.6901499999999996</v>
          </cell>
          <cell r="G395">
            <v>2.9459499999999994</v>
          </cell>
          <cell r="H395">
            <v>2.9459499999999994</v>
          </cell>
          <cell r="I395">
            <v>0</v>
          </cell>
          <cell r="J395">
            <v>4.913E-2</v>
          </cell>
        </row>
        <row r="396">
          <cell r="A396">
            <v>492011</v>
          </cell>
          <cell r="B396">
            <v>49</v>
          </cell>
          <cell r="C396">
            <v>106</v>
          </cell>
          <cell r="D396" t="str">
            <v>Exploración Comalcalco</v>
          </cell>
          <cell r="E396">
            <v>2011</v>
          </cell>
          <cell r="F396">
            <v>0</v>
          </cell>
          <cell r="G396">
            <v>0</v>
          </cell>
          <cell r="H396">
            <v>0</v>
          </cell>
          <cell r="I396">
            <v>0</v>
          </cell>
          <cell r="J396">
            <v>0</v>
          </cell>
        </row>
        <row r="397">
          <cell r="A397">
            <v>492012</v>
          </cell>
          <cell r="B397">
            <v>49</v>
          </cell>
          <cell r="C397">
            <v>106</v>
          </cell>
          <cell r="D397" t="str">
            <v>Exploración Comalcalco</v>
          </cell>
          <cell r="E397">
            <v>2012</v>
          </cell>
          <cell r="F397">
            <v>0</v>
          </cell>
          <cell r="G397">
            <v>0</v>
          </cell>
          <cell r="H397">
            <v>0</v>
          </cell>
          <cell r="I397">
            <v>0</v>
          </cell>
          <cell r="J397">
            <v>0</v>
          </cell>
        </row>
        <row r="398">
          <cell r="A398">
            <v>492013</v>
          </cell>
          <cell r="B398">
            <v>49</v>
          </cell>
          <cell r="C398">
            <v>106</v>
          </cell>
          <cell r="D398" t="str">
            <v>Exploración Comalcalco</v>
          </cell>
          <cell r="E398">
            <v>2013</v>
          </cell>
          <cell r="F398">
            <v>4.2948500000000003</v>
          </cell>
          <cell r="G398">
            <v>7.8398099999999999</v>
          </cell>
          <cell r="H398">
            <v>7.8398099999999999</v>
          </cell>
          <cell r="I398">
            <v>0</v>
          </cell>
          <cell r="J398">
            <v>0.80282999999999993</v>
          </cell>
        </row>
        <row r="399">
          <cell r="A399">
            <v>492014</v>
          </cell>
          <cell r="B399">
            <v>49</v>
          </cell>
          <cell r="C399">
            <v>106</v>
          </cell>
          <cell r="D399" t="str">
            <v>Exploración Comalcalco</v>
          </cell>
          <cell r="E399">
            <v>2014</v>
          </cell>
          <cell r="F399">
            <v>19.44004</v>
          </cell>
          <cell r="G399">
            <v>31.899700000000003</v>
          </cell>
          <cell r="H399">
            <v>31.899700000000003</v>
          </cell>
          <cell r="I399">
            <v>0</v>
          </cell>
          <cell r="J399">
            <v>3.2368399999999999</v>
          </cell>
        </row>
        <row r="400">
          <cell r="A400">
            <v>492015</v>
          </cell>
          <cell r="B400">
            <v>49</v>
          </cell>
          <cell r="C400">
            <v>106</v>
          </cell>
          <cell r="D400" t="str">
            <v>Exploración Comalcalco</v>
          </cell>
          <cell r="E400">
            <v>2015</v>
          </cell>
          <cell r="F400">
            <v>38.454100000000004</v>
          </cell>
          <cell r="G400">
            <v>56.982480000000002</v>
          </cell>
          <cell r="H400">
            <v>56.982480000000002</v>
          </cell>
          <cell r="I400">
            <v>0</v>
          </cell>
          <cell r="J400">
            <v>5.6699200000000003</v>
          </cell>
        </row>
        <row r="401">
          <cell r="A401">
            <v>492016</v>
          </cell>
          <cell r="B401">
            <v>49</v>
          </cell>
          <cell r="C401">
            <v>106</v>
          </cell>
          <cell r="D401" t="str">
            <v>Exploración Comalcalco</v>
          </cell>
          <cell r="E401">
            <v>2016</v>
          </cell>
          <cell r="F401">
            <v>68.559229999999999</v>
          </cell>
          <cell r="G401">
            <v>97.931210000000007</v>
          </cell>
          <cell r="H401">
            <v>97.931210000000007</v>
          </cell>
          <cell r="I401">
            <v>0</v>
          </cell>
          <cell r="J401">
            <v>9.5269499999999994</v>
          </cell>
        </row>
        <row r="402">
          <cell r="A402">
            <v>492017</v>
          </cell>
          <cell r="B402">
            <v>49</v>
          </cell>
          <cell r="C402">
            <v>106</v>
          </cell>
          <cell r="D402" t="str">
            <v>Exploración Comalcalco</v>
          </cell>
          <cell r="E402">
            <v>2017</v>
          </cell>
          <cell r="F402">
            <v>82.570610000000002</v>
          </cell>
          <cell r="G402">
            <v>120.48797999999998</v>
          </cell>
          <cell r="H402">
            <v>120.48797999999998</v>
          </cell>
          <cell r="I402">
            <v>0</v>
          </cell>
          <cell r="J402">
            <v>11.77979</v>
          </cell>
        </row>
        <row r="403">
          <cell r="A403">
            <v>492018</v>
          </cell>
          <cell r="B403">
            <v>49</v>
          </cell>
          <cell r="C403">
            <v>106</v>
          </cell>
          <cell r="D403" t="str">
            <v>Exploración Comalcalco</v>
          </cell>
          <cell r="E403">
            <v>2018</v>
          </cell>
          <cell r="F403">
            <v>95.032770000000014</v>
          </cell>
          <cell r="G403">
            <v>140.59814999999998</v>
          </cell>
          <cell r="H403">
            <v>140.59814999999998</v>
          </cell>
          <cell r="I403">
            <v>0</v>
          </cell>
          <cell r="J403">
            <v>13.744300000000001</v>
          </cell>
        </row>
        <row r="404">
          <cell r="A404">
            <v>492019</v>
          </cell>
          <cell r="B404">
            <v>49</v>
          </cell>
          <cell r="C404">
            <v>106</v>
          </cell>
          <cell r="D404" t="str">
            <v>Exploración Comalcalco</v>
          </cell>
          <cell r="E404">
            <v>2019</v>
          </cell>
          <cell r="F404">
            <v>96.54140000000001</v>
          </cell>
          <cell r="G404">
            <v>146.08386000000002</v>
          </cell>
          <cell r="H404">
            <v>146.08386000000002</v>
          </cell>
          <cell r="I404">
            <v>0</v>
          </cell>
          <cell r="J404">
            <v>14.273580000000001</v>
          </cell>
        </row>
        <row r="405">
          <cell r="A405">
            <v>492020</v>
          </cell>
          <cell r="B405">
            <v>49</v>
          </cell>
          <cell r="C405">
            <v>106</v>
          </cell>
          <cell r="D405" t="str">
            <v>Exploración Comalcalco</v>
          </cell>
          <cell r="E405">
            <v>2020</v>
          </cell>
          <cell r="F405">
            <v>93.153440000000003</v>
          </cell>
          <cell r="G405">
            <v>142.29117999999997</v>
          </cell>
          <cell r="H405">
            <v>142.29117999999997</v>
          </cell>
          <cell r="I405">
            <v>0</v>
          </cell>
          <cell r="J405">
            <v>13.946910000000003</v>
          </cell>
        </row>
        <row r="406">
          <cell r="A406">
            <v>492021</v>
          </cell>
          <cell r="B406">
            <v>49</v>
          </cell>
          <cell r="C406">
            <v>106</v>
          </cell>
          <cell r="D406" t="str">
            <v>Exploración Comalcalco</v>
          </cell>
          <cell r="E406">
            <v>2021</v>
          </cell>
          <cell r="F406">
            <v>90.597429999999989</v>
          </cell>
          <cell r="G406">
            <v>138.50448</v>
          </cell>
          <cell r="H406">
            <v>138.50448</v>
          </cell>
          <cell r="I406">
            <v>0</v>
          </cell>
          <cell r="J406">
            <v>13.592970000000001</v>
          </cell>
        </row>
        <row r="407">
          <cell r="A407">
            <v>492022</v>
          </cell>
          <cell r="B407">
            <v>49</v>
          </cell>
          <cell r="C407">
            <v>106</v>
          </cell>
          <cell r="D407" t="str">
            <v>Exploración Comalcalco</v>
          </cell>
          <cell r="E407">
            <v>2022</v>
          </cell>
          <cell r="F407">
            <v>87.840060000000008</v>
          </cell>
          <cell r="G407">
            <v>133.27843999999999</v>
          </cell>
          <cell r="H407">
            <v>133.27843999999999</v>
          </cell>
          <cell r="I407">
            <v>0</v>
          </cell>
          <cell r="J407">
            <v>13.09975</v>
          </cell>
        </row>
        <row r="408">
          <cell r="A408">
            <v>492023</v>
          </cell>
          <cell r="B408">
            <v>49</v>
          </cell>
          <cell r="C408">
            <v>106</v>
          </cell>
          <cell r="D408" t="str">
            <v>Exploración Comalcalco</v>
          </cell>
          <cell r="E408">
            <v>2023</v>
          </cell>
          <cell r="F408">
            <v>88.954619999999991</v>
          </cell>
          <cell r="G408">
            <v>136.54016000000001</v>
          </cell>
          <cell r="H408">
            <v>136.54016000000001</v>
          </cell>
          <cell r="I408">
            <v>0</v>
          </cell>
          <cell r="J408">
            <v>13.506709999999998</v>
          </cell>
        </row>
        <row r="409">
          <cell r="A409">
            <v>492024</v>
          </cell>
          <cell r="B409">
            <v>49</v>
          </cell>
          <cell r="C409">
            <v>106</v>
          </cell>
          <cell r="D409" t="str">
            <v>Exploración Comalcalco</v>
          </cell>
          <cell r="E409">
            <v>2024</v>
          </cell>
          <cell r="F409">
            <v>92.587580000000003</v>
          </cell>
          <cell r="G409">
            <v>143.01760000000002</v>
          </cell>
          <cell r="H409">
            <v>143.01760000000002</v>
          </cell>
          <cell r="I409">
            <v>0</v>
          </cell>
          <cell r="J409">
            <v>14.126860000000002</v>
          </cell>
        </row>
        <row r="410">
          <cell r="A410">
            <v>492025</v>
          </cell>
          <cell r="B410">
            <v>49</v>
          </cell>
          <cell r="C410">
            <v>106</v>
          </cell>
          <cell r="D410" t="str">
            <v>Exploración Comalcalco</v>
          </cell>
          <cell r="E410">
            <v>2025</v>
          </cell>
          <cell r="F410">
            <v>93.887850000000014</v>
          </cell>
          <cell r="G410">
            <v>143.93012000000002</v>
          </cell>
          <cell r="H410">
            <v>143.93012000000002</v>
          </cell>
          <cell r="I410">
            <v>0</v>
          </cell>
          <cell r="J410">
            <v>14.125909999999999</v>
          </cell>
        </row>
        <row r="411">
          <cell r="A411">
            <v>492026</v>
          </cell>
          <cell r="B411">
            <v>49</v>
          </cell>
          <cell r="C411">
            <v>106</v>
          </cell>
          <cell r="D411" t="str">
            <v>Exploración Comalcalco</v>
          </cell>
          <cell r="E411">
            <v>2026</v>
          </cell>
          <cell r="F411">
            <v>90.544939999999983</v>
          </cell>
          <cell r="G411">
            <v>136.56552000000002</v>
          </cell>
          <cell r="H411">
            <v>136.56552000000002</v>
          </cell>
          <cell r="I411">
            <v>0</v>
          </cell>
          <cell r="J411">
            <v>13.3005</v>
          </cell>
        </row>
        <row r="412">
          <cell r="A412">
            <v>492027</v>
          </cell>
          <cell r="B412">
            <v>49</v>
          </cell>
          <cell r="C412">
            <v>106</v>
          </cell>
          <cell r="D412" t="str">
            <v>Exploración Comalcalco</v>
          </cell>
          <cell r="E412">
            <v>2027</v>
          </cell>
          <cell r="F412">
            <v>85.764139999999998</v>
          </cell>
          <cell r="G412">
            <v>130.68719999999999</v>
          </cell>
          <cell r="H412">
            <v>130.68719999999999</v>
          </cell>
          <cell r="I412">
            <v>0</v>
          </cell>
          <cell r="J412">
            <v>12.031789999999997</v>
          </cell>
        </row>
        <row r="413">
          <cell r="A413">
            <v>492028</v>
          </cell>
          <cell r="B413">
            <v>49</v>
          </cell>
          <cell r="C413">
            <v>106</v>
          </cell>
          <cell r="D413" t="str">
            <v>Exploración Comalcalco</v>
          </cell>
          <cell r="E413">
            <v>2028</v>
          </cell>
          <cell r="F413">
            <v>80.531820000000025</v>
          </cell>
          <cell r="G413">
            <v>120.61166999999999</v>
          </cell>
          <cell r="H413">
            <v>120.61166999999999</v>
          </cell>
          <cell r="I413">
            <v>0</v>
          </cell>
          <cell r="J413">
            <v>10.704050000000002</v>
          </cell>
        </row>
        <row r="414">
          <cell r="A414">
            <v>492029</v>
          </cell>
          <cell r="B414">
            <v>49</v>
          </cell>
          <cell r="C414">
            <v>106</v>
          </cell>
          <cell r="D414" t="str">
            <v>Exploración Comalcalco</v>
          </cell>
          <cell r="E414">
            <v>2029</v>
          </cell>
          <cell r="F414">
            <v>76.663069999999976</v>
          </cell>
          <cell r="G414">
            <v>110.5301</v>
          </cell>
          <cell r="H414">
            <v>110.5301</v>
          </cell>
          <cell r="I414">
            <v>0</v>
          </cell>
          <cell r="J414">
            <v>9.6028400000000005</v>
          </cell>
        </row>
        <row r="415">
          <cell r="A415">
            <v>492030</v>
          </cell>
          <cell r="B415">
            <v>49</v>
          </cell>
          <cell r="C415">
            <v>106</v>
          </cell>
          <cell r="D415" t="str">
            <v>Exploración Comalcalco</v>
          </cell>
          <cell r="E415">
            <v>2030</v>
          </cell>
          <cell r="F415">
            <v>70.923280000000005</v>
          </cell>
          <cell r="G415">
            <v>100.5984</v>
          </cell>
          <cell r="H415">
            <v>100.5984</v>
          </cell>
          <cell r="I415">
            <v>0</v>
          </cell>
          <cell r="J415">
            <v>8.6788500000000006</v>
          </cell>
        </row>
        <row r="416">
          <cell r="A416">
            <v>492031</v>
          </cell>
          <cell r="B416">
            <v>49</v>
          </cell>
          <cell r="C416">
            <v>106</v>
          </cell>
          <cell r="D416" t="str">
            <v>Exploración Comalcalco</v>
          </cell>
          <cell r="E416">
            <v>2031</v>
          </cell>
          <cell r="F416">
            <v>69.658349999999999</v>
          </cell>
          <cell r="G416">
            <v>92.949979999999996</v>
          </cell>
          <cell r="H416">
            <v>92.949979999999996</v>
          </cell>
          <cell r="I416">
            <v>0</v>
          </cell>
          <cell r="J416">
            <v>7.7972100000000006</v>
          </cell>
        </row>
        <row r="417">
          <cell r="A417">
            <v>492032</v>
          </cell>
          <cell r="B417">
            <v>49</v>
          </cell>
          <cell r="C417">
            <v>106</v>
          </cell>
          <cell r="D417" t="str">
            <v>Exploración Comalcalco</v>
          </cell>
          <cell r="E417">
            <v>2032</v>
          </cell>
          <cell r="F417">
            <v>61.921029999999995</v>
          </cell>
          <cell r="G417">
            <v>81.37951000000001</v>
          </cell>
          <cell r="H417">
            <v>81.37951000000001</v>
          </cell>
          <cell r="I417">
            <v>0</v>
          </cell>
          <cell r="J417">
            <v>6.788759999999999</v>
          </cell>
        </row>
        <row r="418">
          <cell r="A418">
            <v>492033</v>
          </cell>
          <cell r="B418">
            <v>49</v>
          </cell>
          <cell r="C418">
            <v>106</v>
          </cell>
          <cell r="D418" t="str">
            <v>Exploración Comalcalco</v>
          </cell>
          <cell r="E418">
            <v>2033</v>
          </cell>
          <cell r="F418">
            <v>55.21369</v>
          </cell>
          <cell r="G418">
            <v>71.163899999999998</v>
          </cell>
          <cell r="H418">
            <v>71.163899999999998</v>
          </cell>
          <cell r="I418">
            <v>0</v>
          </cell>
          <cell r="J418">
            <v>5.8887200000000002</v>
          </cell>
        </row>
        <row r="419">
          <cell r="A419">
            <v>492034</v>
          </cell>
          <cell r="B419">
            <v>49</v>
          </cell>
          <cell r="C419">
            <v>106</v>
          </cell>
          <cell r="D419" t="str">
            <v>Exploración Comalcalco</v>
          </cell>
          <cell r="E419">
            <v>2034</v>
          </cell>
          <cell r="F419">
            <v>47.616310000000006</v>
          </cell>
          <cell r="G419">
            <v>61.332839999999997</v>
          </cell>
          <cell r="H419">
            <v>61.332839999999997</v>
          </cell>
          <cell r="I419">
            <v>0</v>
          </cell>
          <cell r="J419">
            <v>5.0796900000000011</v>
          </cell>
        </row>
        <row r="420">
          <cell r="A420">
            <v>492035</v>
          </cell>
          <cell r="B420">
            <v>49</v>
          </cell>
          <cell r="C420">
            <v>106</v>
          </cell>
          <cell r="D420" t="str">
            <v>Exploración Comalcalco</v>
          </cell>
          <cell r="E420">
            <v>2035</v>
          </cell>
          <cell r="F420">
            <v>40.444040000000001</v>
          </cell>
          <cell r="G420">
            <v>52.645619999999994</v>
          </cell>
          <cell r="H420">
            <v>52.645619999999994</v>
          </cell>
          <cell r="I420">
            <v>0</v>
          </cell>
          <cell r="J420">
            <v>4.3733200000000005</v>
          </cell>
        </row>
        <row r="421">
          <cell r="A421">
            <v>492036</v>
          </cell>
          <cell r="B421">
            <v>49</v>
          </cell>
          <cell r="C421">
            <v>106</v>
          </cell>
          <cell r="D421" t="str">
            <v>Exploración Comalcalco</v>
          </cell>
          <cell r="E421">
            <v>2036</v>
          </cell>
          <cell r="F421">
            <v>34.814630000000001</v>
          </cell>
          <cell r="G421">
            <v>45.615729999999992</v>
          </cell>
          <cell r="H421">
            <v>45.615729999999992</v>
          </cell>
          <cell r="I421">
            <v>0</v>
          </cell>
          <cell r="J421">
            <v>3.7986200000000001</v>
          </cell>
        </row>
        <row r="422">
          <cell r="A422">
            <v>492037</v>
          </cell>
          <cell r="B422">
            <v>49</v>
          </cell>
          <cell r="C422">
            <v>106</v>
          </cell>
          <cell r="D422" t="str">
            <v>Exploración Comalcalco</v>
          </cell>
          <cell r="E422">
            <v>2037</v>
          </cell>
          <cell r="F422">
            <v>29.907720000000001</v>
          </cell>
          <cell r="G422">
            <v>40.930699999999995</v>
          </cell>
          <cell r="H422">
            <v>40.930699999999995</v>
          </cell>
          <cell r="I422">
            <v>0</v>
          </cell>
          <cell r="J422">
            <v>3.3200799999999999</v>
          </cell>
        </row>
        <row r="423">
          <cell r="A423">
            <v>492038</v>
          </cell>
          <cell r="B423">
            <v>49</v>
          </cell>
          <cell r="C423">
            <v>106</v>
          </cell>
          <cell r="D423" t="str">
            <v>Exploración Comalcalco</v>
          </cell>
          <cell r="E423">
            <v>2038</v>
          </cell>
          <cell r="F423">
            <v>25.616869999999995</v>
          </cell>
          <cell r="G423">
            <v>35.754300000000001</v>
          </cell>
          <cell r="H423">
            <v>35.754300000000001</v>
          </cell>
          <cell r="I423">
            <v>0</v>
          </cell>
          <cell r="J423">
            <v>2.9072800000000001</v>
          </cell>
        </row>
        <row r="424">
          <cell r="A424">
            <v>492039</v>
          </cell>
          <cell r="B424">
            <v>49</v>
          </cell>
          <cell r="C424">
            <v>106</v>
          </cell>
          <cell r="D424" t="str">
            <v>Exploración Comalcalco</v>
          </cell>
          <cell r="E424">
            <v>2039</v>
          </cell>
          <cell r="F424">
            <v>22.108079999999994</v>
          </cell>
          <cell r="G424">
            <v>31.146460000000001</v>
          </cell>
          <cell r="H424">
            <v>31.146460000000001</v>
          </cell>
          <cell r="I424">
            <v>0</v>
          </cell>
          <cell r="J424">
            <v>2.5526100000000005</v>
          </cell>
        </row>
        <row r="425">
          <cell r="A425">
            <v>492040</v>
          </cell>
          <cell r="B425">
            <v>49</v>
          </cell>
          <cell r="C425">
            <v>106</v>
          </cell>
          <cell r="D425" t="str">
            <v>Exploración Comalcalco</v>
          </cell>
          <cell r="E425">
            <v>2040</v>
          </cell>
          <cell r="F425">
            <v>19.225639999999999</v>
          </cell>
          <cell r="G425">
            <v>27.333970000000001</v>
          </cell>
          <cell r="H425">
            <v>27.333970000000001</v>
          </cell>
          <cell r="I425">
            <v>0</v>
          </cell>
          <cell r="J425">
            <v>2.2545699999999997</v>
          </cell>
        </row>
        <row r="426">
          <cell r="A426">
            <v>492041</v>
          </cell>
          <cell r="B426">
            <v>49</v>
          </cell>
          <cell r="C426">
            <v>106</v>
          </cell>
          <cell r="D426" t="str">
            <v>Exploración Comalcalco</v>
          </cell>
          <cell r="E426">
            <v>2041</v>
          </cell>
          <cell r="F426">
            <v>16.729429999999997</v>
          </cell>
          <cell r="G426">
            <v>24.018839999999997</v>
          </cell>
          <cell r="H426">
            <v>24.018839999999997</v>
          </cell>
          <cell r="I426">
            <v>0</v>
          </cell>
          <cell r="J426">
            <v>1.9953799999999999</v>
          </cell>
        </row>
        <row r="427">
          <cell r="A427">
            <v>492042</v>
          </cell>
          <cell r="B427">
            <v>49</v>
          </cell>
          <cell r="C427">
            <v>106</v>
          </cell>
          <cell r="D427" t="str">
            <v>Exploración Comalcalco</v>
          </cell>
          <cell r="E427">
            <v>2042</v>
          </cell>
          <cell r="F427">
            <v>14.592760000000004</v>
          </cell>
          <cell r="G427">
            <v>21.137699999999999</v>
          </cell>
          <cell r="H427">
            <v>21.137699999999999</v>
          </cell>
          <cell r="I427">
            <v>0</v>
          </cell>
          <cell r="J427">
            <v>1.7679700000000007</v>
          </cell>
        </row>
        <row r="428">
          <cell r="A428">
            <v>492043</v>
          </cell>
          <cell r="B428">
            <v>49</v>
          </cell>
          <cell r="C428">
            <v>106</v>
          </cell>
          <cell r="D428" t="str">
            <v>Exploración Comalcalco</v>
          </cell>
          <cell r="E428">
            <v>2043</v>
          </cell>
          <cell r="F428">
            <v>12.67836</v>
          </cell>
          <cell r="G428">
            <v>18.55912</v>
          </cell>
          <cell r="H428">
            <v>18.55912</v>
          </cell>
          <cell r="I428">
            <v>0</v>
          </cell>
          <cell r="J428">
            <v>1.5603200000000002</v>
          </cell>
        </row>
        <row r="429">
          <cell r="A429">
            <v>492044</v>
          </cell>
          <cell r="B429">
            <v>49</v>
          </cell>
          <cell r="C429">
            <v>106</v>
          </cell>
          <cell r="D429" t="str">
            <v>Exploración Comalcalco</v>
          </cell>
          <cell r="E429">
            <v>2044</v>
          </cell>
          <cell r="F429">
            <v>11.103310000000002</v>
          </cell>
          <cell r="G429">
            <v>16.444900000000001</v>
          </cell>
          <cell r="H429">
            <v>16.444900000000001</v>
          </cell>
          <cell r="I429">
            <v>0</v>
          </cell>
          <cell r="J429">
            <v>1.3912499999999999</v>
          </cell>
        </row>
        <row r="430">
          <cell r="A430">
            <v>492045</v>
          </cell>
          <cell r="B430">
            <v>49</v>
          </cell>
          <cell r="C430">
            <v>106</v>
          </cell>
          <cell r="D430" t="str">
            <v>Exploración Comalcalco</v>
          </cell>
          <cell r="E430">
            <v>2045</v>
          </cell>
          <cell r="F430">
            <v>9.6853899999999999</v>
          </cell>
          <cell r="G430">
            <v>14.504619999999997</v>
          </cell>
          <cell r="H430">
            <v>14.504619999999997</v>
          </cell>
          <cell r="I430">
            <v>0</v>
          </cell>
          <cell r="J430">
            <v>1.23363</v>
          </cell>
        </row>
        <row r="431">
          <cell r="A431">
            <v>492046</v>
          </cell>
          <cell r="B431">
            <v>49</v>
          </cell>
          <cell r="C431">
            <v>106</v>
          </cell>
          <cell r="D431" t="str">
            <v>Exploración Comalcalco</v>
          </cell>
          <cell r="E431">
            <v>2046</v>
          </cell>
          <cell r="F431">
            <v>8.4824600000000014</v>
          </cell>
          <cell r="G431">
            <v>12.85239</v>
          </cell>
          <cell r="H431">
            <v>12.85239</v>
          </cell>
          <cell r="I431">
            <v>0</v>
          </cell>
          <cell r="J431">
            <v>1.0990900000000001</v>
          </cell>
        </row>
        <row r="432">
          <cell r="A432">
            <v>492047</v>
          </cell>
          <cell r="B432">
            <v>49</v>
          </cell>
          <cell r="C432">
            <v>106</v>
          </cell>
          <cell r="D432" t="str">
            <v>Exploración Comalcalco</v>
          </cell>
          <cell r="E432">
            <v>2047</v>
          </cell>
          <cell r="F432">
            <v>7.4404300000000001</v>
          </cell>
          <cell r="G432">
            <v>11.378489999999999</v>
          </cell>
          <cell r="H432">
            <v>11.378489999999999</v>
          </cell>
          <cell r="I432">
            <v>0</v>
          </cell>
          <cell r="J432">
            <v>0.97800000000000009</v>
          </cell>
        </row>
        <row r="433">
          <cell r="A433">
            <v>492048</v>
          </cell>
          <cell r="B433">
            <v>49</v>
          </cell>
          <cell r="C433">
            <v>106</v>
          </cell>
          <cell r="D433" t="str">
            <v>Exploración Comalcalco</v>
          </cell>
          <cell r="E433">
            <v>2048</v>
          </cell>
          <cell r="F433">
            <v>6.5305099999999996</v>
          </cell>
          <cell r="G433">
            <v>10.049769999999999</v>
          </cell>
          <cell r="H433">
            <v>10.049769999999999</v>
          </cell>
          <cell r="I433">
            <v>0</v>
          </cell>
          <cell r="J433">
            <v>0.86777999999999988</v>
          </cell>
        </row>
        <row r="434">
          <cell r="A434">
            <v>492049</v>
          </cell>
          <cell r="B434">
            <v>49</v>
          </cell>
          <cell r="C434">
            <v>106</v>
          </cell>
          <cell r="D434" t="str">
            <v>Exploración Comalcalco</v>
          </cell>
          <cell r="E434">
            <v>2049</v>
          </cell>
          <cell r="F434">
            <v>5.7075299999999993</v>
          </cell>
          <cell r="G434">
            <v>8.8342800000000015</v>
          </cell>
          <cell r="H434">
            <v>8.8342800000000015</v>
          </cell>
          <cell r="I434">
            <v>0</v>
          </cell>
          <cell r="J434">
            <v>0.76544000000000012</v>
          </cell>
        </row>
        <row r="435">
          <cell r="A435">
            <v>492050</v>
          </cell>
          <cell r="B435">
            <v>49</v>
          </cell>
          <cell r="C435">
            <v>106</v>
          </cell>
          <cell r="D435" t="str">
            <v>Exploración Comalcalco</v>
          </cell>
          <cell r="E435">
            <v>2050</v>
          </cell>
          <cell r="F435">
            <v>4.9844099999999987</v>
          </cell>
          <cell r="G435">
            <v>7.7645</v>
          </cell>
          <cell r="H435">
            <v>7.7645</v>
          </cell>
          <cell r="I435">
            <v>0</v>
          </cell>
          <cell r="J435">
            <v>0.6739900000000002</v>
          </cell>
        </row>
        <row r="436">
          <cell r="A436">
            <v>492051</v>
          </cell>
          <cell r="B436">
            <v>49</v>
          </cell>
          <cell r="C436">
            <v>106</v>
          </cell>
          <cell r="D436" t="str">
            <v>Exploración Comalcalco</v>
          </cell>
          <cell r="E436">
            <v>2051</v>
          </cell>
          <cell r="F436">
            <v>4.3943499999999993</v>
          </cell>
          <cell r="G436">
            <v>6.8832799999999992</v>
          </cell>
          <cell r="H436">
            <v>6.8832799999999992</v>
          </cell>
          <cell r="I436">
            <v>0</v>
          </cell>
          <cell r="J436">
            <v>0.59989999999999999</v>
          </cell>
        </row>
        <row r="437">
          <cell r="A437">
            <v>492052</v>
          </cell>
          <cell r="B437">
            <v>49</v>
          </cell>
          <cell r="C437">
            <v>106</v>
          </cell>
          <cell r="D437" t="str">
            <v>Exploración Comalcalco</v>
          </cell>
          <cell r="E437">
            <v>2052</v>
          </cell>
          <cell r="F437">
            <v>3.9262200000000003</v>
          </cell>
          <cell r="G437">
            <v>6.1655299999999986</v>
          </cell>
          <cell r="H437">
            <v>6.1655299999999986</v>
          </cell>
          <cell r="I437">
            <v>0</v>
          </cell>
          <cell r="J437">
            <v>0.54052000000000011</v>
          </cell>
        </row>
        <row r="438">
          <cell r="A438">
            <v>492053</v>
          </cell>
          <cell r="B438">
            <v>49</v>
          </cell>
          <cell r="C438">
            <v>106</v>
          </cell>
          <cell r="D438" t="str">
            <v>Exploración Comalcalco</v>
          </cell>
          <cell r="E438">
            <v>2053</v>
          </cell>
          <cell r="F438">
            <v>3.4944599999999997</v>
          </cell>
          <cell r="G438">
            <v>5.5294699999999999</v>
          </cell>
          <cell r="H438">
            <v>5.5294699999999999</v>
          </cell>
          <cell r="I438">
            <v>0</v>
          </cell>
          <cell r="J438">
            <v>0.48714999999999997</v>
          </cell>
        </row>
        <row r="439">
          <cell r="A439">
            <v>492054</v>
          </cell>
          <cell r="B439">
            <v>49</v>
          </cell>
          <cell r="C439">
            <v>106</v>
          </cell>
          <cell r="D439" t="str">
            <v>Exploración Comalcalco</v>
          </cell>
          <cell r="E439">
            <v>2054</v>
          </cell>
          <cell r="F439">
            <v>3.1200699999999997</v>
          </cell>
          <cell r="G439">
            <v>4.9766999999999992</v>
          </cell>
          <cell r="H439">
            <v>4.9766999999999992</v>
          </cell>
          <cell r="I439">
            <v>0</v>
          </cell>
          <cell r="J439">
            <v>0.43983999999999995</v>
          </cell>
        </row>
        <row r="440">
          <cell r="A440">
            <v>492055</v>
          </cell>
          <cell r="B440">
            <v>49</v>
          </cell>
          <cell r="C440">
            <v>106</v>
          </cell>
          <cell r="D440" t="str">
            <v>Exploración Comalcalco</v>
          </cell>
          <cell r="E440">
            <v>2055</v>
          </cell>
          <cell r="F440">
            <v>2.7643500000000003</v>
          </cell>
          <cell r="G440">
            <v>4.42645</v>
          </cell>
          <cell r="H440">
            <v>4.42645</v>
          </cell>
          <cell r="I440">
            <v>0</v>
          </cell>
          <cell r="J440">
            <v>0.39179999999999998</v>
          </cell>
        </row>
        <row r="441">
          <cell r="A441">
            <v>492056</v>
          </cell>
          <cell r="B441">
            <v>49</v>
          </cell>
          <cell r="C441">
            <v>106</v>
          </cell>
          <cell r="D441" t="str">
            <v>Exploración Comalcalco</v>
          </cell>
          <cell r="E441">
            <v>2056</v>
          </cell>
          <cell r="F441">
            <v>2.4303400000000002</v>
          </cell>
          <cell r="G441">
            <v>3.9161800000000002</v>
          </cell>
          <cell r="H441">
            <v>3.9161800000000002</v>
          </cell>
          <cell r="I441">
            <v>0</v>
          </cell>
          <cell r="J441">
            <v>0.34714</v>
          </cell>
        </row>
        <row r="442">
          <cell r="A442">
            <v>492057</v>
          </cell>
          <cell r="B442">
            <v>49</v>
          </cell>
          <cell r="C442">
            <v>106</v>
          </cell>
          <cell r="D442" t="str">
            <v>Exploración Comalcalco</v>
          </cell>
          <cell r="E442">
            <v>2057</v>
          </cell>
          <cell r="F442">
            <v>2.0763500000000001</v>
          </cell>
          <cell r="G442">
            <v>3.3725100000000001</v>
          </cell>
          <cell r="H442">
            <v>3.3725100000000001</v>
          </cell>
          <cell r="I442">
            <v>0</v>
          </cell>
          <cell r="J442">
            <v>0.29891999999999996</v>
          </cell>
        </row>
        <row r="443">
          <cell r="A443">
            <v>492058</v>
          </cell>
          <cell r="B443">
            <v>49</v>
          </cell>
          <cell r="C443">
            <v>106</v>
          </cell>
          <cell r="D443" t="str">
            <v>Exploración Comalcalco</v>
          </cell>
          <cell r="E443">
            <v>2058</v>
          </cell>
          <cell r="F443">
            <v>1.5458699999999999</v>
          </cell>
          <cell r="G443">
            <v>2.5931700000000002</v>
          </cell>
          <cell r="H443">
            <v>2.5931700000000002</v>
          </cell>
          <cell r="I443">
            <v>0</v>
          </cell>
          <cell r="J443">
            <v>0.22794999999999993</v>
          </cell>
        </row>
        <row r="444">
          <cell r="A444">
            <v>492059</v>
          </cell>
          <cell r="B444">
            <v>49</v>
          </cell>
          <cell r="C444">
            <v>106</v>
          </cell>
          <cell r="D444" t="str">
            <v>Exploración Comalcalco</v>
          </cell>
          <cell r="E444">
            <v>2059</v>
          </cell>
          <cell r="F444">
            <v>0.7002600000000001</v>
          </cell>
          <cell r="G444">
            <v>1.3371800000000003</v>
          </cell>
          <cell r="H444">
            <v>1.3371800000000003</v>
          </cell>
          <cell r="I444">
            <v>0</v>
          </cell>
          <cell r="J444">
            <v>0.11386</v>
          </cell>
        </row>
        <row r="445">
          <cell r="A445">
            <v>502011</v>
          </cell>
          <cell r="B445">
            <v>50</v>
          </cell>
          <cell r="C445">
            <v>158</v>
          </cell>
          <cell r="D445" t="str">
            <v>Exploración Integral Crudo Ligero Marino</v>
          </cell>
          <cell r="E445">
            <v>2011</v>
          </cell>
          <cell r="F445">
            <v>0</v>
          </cell>
          <cell r="G445">
            <v>0</v>
          </cell>
          <cell r="H445">
            <v>0</v>
          </cell>
          <cell r="I445">
            <v>0</v>
          </cell>
          <cell r="J445">
            <v>0</v>
          </cell>
        </row>
        <row r="446">
          <cell r="A446">
            <v>502012</v>
          </cell>
          <cell r="B446">
            <v>50</v>
          </cell>
          <cell r="C446">
            <v>158</v>
          </cell>
          <cell r="D446" t="str">
            <v>Exploración Integral Crudo Ligero Marino</v>
          </cell>
          <cell r="E446">
            <v>2012</v>
          </cell>
          <cell r="F446">
            <v>0</v>
          </cell>
          <cell r="G446">
            <v>0</v>
          </cell>
          <cell r="H446">
            <v>0</v>
          </cell>
          <cell r="I446">
            <v>0</v>
          </cell>
          <cell r="J446">
            <v>0</v>
          </cell>
        </row>
        <row r="447">
          <cell r="A447">
            <v>502013</v>
          </cell>
          <cell r="B447">
            <v>50</v>
          </cell>
          <cell r="C447">
            <v>158</v>
          </cell>
          <cell r="D447" t="str">
            <v>Exploración Integral Crudo Ligero Marino</v>
          </cell>
          <cell r="E447">
            <v>2013</v>
          </cell>
          <cell r="F447">
            <v>0</v>
          </cell>
          <cell r="G447">
            <v>0</v>
          </cell>
          <cell r="H447">
            <v>0</v>
          </cell>
          <cell r="I447">
            <v>0</v>
          </cell>
          <cell r="J447">
            <v>0</v>
          </cell>
        </row>
        <row r="448">
          <cell r="A448">
            <v>502014</v>
          </cell>
          <cell r="B448">
            <v>50</v>
          </cell>
          <cell r="C448">
            <v>158</v>
          </cell>
          <cell r="D448" t="str">
            <v>Exploración Integral Crudo Ligero Marino</v>
          </cell>
          <cell r="E448">
            <v>2014</v>
          </cell>
          <cell r="F448">
            <v>6.1825799999999997</v>
          </cell>
          <cell r="G448">
            <v>11.2662</v>
          </cell>
          <cell r="H448">
            <v>11.2662</v>
          </cell>
          <cell r="I448">
            <v>0</v>
          </cell>
          <cell r="J448">
            <v>0.30375999999999997</v>
          </cell>
        </row>
        <row r="449">
          <cell r="A449">
            <v>502015</v>
          </cell>
          <cell r="B449">
            <v>50</v>
          </cell>
          <cell r="C449">
            <v>158</v>
          </cell>
          <cell r="D449" t="str">
            <v>Exploración Integral Crudo Ligero Marino</v>
          </cell>
          <cell r="E449">
            <v>2015</v>
          </cell>
          <cell r="F449">
            <v>30.91939</v>
          </cell>
          <cell r="G449">
            <v>58.52675</v>
          </cell>
          <cell r="H449">
            <v>58.52675</v>
          </cell>
          <cell r="I449">
            <v>0</v>
          </cell>
          <cell r="J449">
            <v>1.57538</v>
          </cell>
        </row>
        <row r="450">
          <cell r="A450">
            <v>502016</v>
          </cell>
          <cell r="B450">
            <v>50</v>
          </cell>
          <cell r="C450">
            <v>158</v>
          </cell>
          <cell r="D450" t="str">
            <v>Exploración Integral Crudo Ligero Marino</v>
          </cell>
          <cell r="E450">
            <v>2016</v>
          </cell>
          <cell r="F450">
            <v>75.827200000000005</v>
          </cell>
          <cell r="G450">
            <v>139.6703</v>
          </cell>
          <cell r="H450">
            <v>139.6703</v>
          </cell>
          <cell r="I450">
            <v>0</v>
          </cell>
          <cell r="J450">
            <v>3.6391099999999996</v>
          </cell>
        </row>
        <row r="451">
          <cell r="A451">
            <v>502017</v>
          </cell>
          <cell r="B451">
            <v>50</v>
          </cell>
          <cell r="C451">
            <v>158</v>
          </cell>
          <cell r="D451" t="str">
            <v>Exploración Integral Crudo Ligero Marino</v>
          </cell>
          <cell r="E451">
            <v>2017</v>
          </cell>
          <cell r="F451">
            <v>126.54834999999999</v>
          </cell>
          <cell r="G451">
            <v>255.50640000000001</v>
          </cell>
          <cell r="H451">
            <v>255.50640000000001</v>
          </cell>
          <cell r="I451">
            <v>0</v>
          </cell>
          <cell r="J451">
            <v>6.6087800000000003</v>
          </cell>
        </row>
        <row r="452">
          <cell r="A452">
            <v>502018</v>
          </cell>
          <cell r="B452">
            <v>50</v>
          </cell>
          <cell r="C452">
            <v>158</v>
          </cell>
          <cell r="D452" t="str">
            <v>Exploración Integral Crudo Ligero Marino</v>
          </cell>
          <cell r="E452">
            <v>2018</v>
          </cell>
          <cell r="F452">
            <v>159.42957999999999</v>
          </cell>
          <cell r="G452">
            <v>395.82820999999996</v>
          </cell>
          <cell r="H452">
            <v>395.82820999999996</v>
          </cell>
          <cell r="I452">
            <v>0</v>
          </cell>
          <cell r="J452">
            <v>10.430990000000001</v>
          </cell>
        </row>
        <row r="453">
          <cell r="A453">
            <v>502019</v>
          </cell>
          <cell r="B453">
            <v>50</v>
          </cell>
          <cell r="C453">
            <v>158</v>
          </cell>
          <cell r="D453" t="str">
            <v>Exploración Integral Crudo Ligero Marino</v>
          </cell>
          <cell r="E453">
            <v>2019</v>
          </cell>
          <cell r="F453">
            <v>181.6328</v>
          </cell>
          <cell r="G453">
            <v>458.3229</v>
          </cell>
          <cell r="H453">
            <v>458.3229</v>
          </cell>
          <cell r="I453">
            <v>0</v>
          </cell>
          <cell r="J453">
            <v>11.878099999999998</v>
          </cell>
        </row>
        <row r="454">
          <cell r="A454">
            <v>502020</v>
          </cell>
          <cell r="B454">
            <v>50</v>
          </cell>
          <cell r="C454">
            <v>158</v>
          </cell>
          <cell r="D454" t="str">
            <v>Exploración Integral Crudo Ligero Marino</v>
          </cell>
          <cell r="E454">
            <v>2020</v>
          </cell>
          <cell r="F454">
            <v>201.22434000000001</v>
          </cell>
          <cell r="G454">
            <v>492.79755</v>
          </cell>
          <cell r="H454">
            <v>492.79755</v>
          </cell>
          <cell r="I454">
            <v>0</v>
          </cell>
          <cell r="J454">
            <v>12.25426</v>
          </cell>
        </row>
        <row r="455">
          <cell r="A455">
            <v>502021</v>
          </cell>
          <cell r="B455">
            <v>50</v>
          </cell>
          <cell r="C455">
            <v>158</v>
          </cell>
          <cell r="D455" t="str">
            <v>Exploración Integral Crudo Ligero Marino</v>
          </cell>
          <cell r="E455">
            <v>2021</v>
          </cell>
          <cell r="F455">
            <v>219.24692000000002</v>
          </cell>
          <cell r="G455">
            <v>502.88396</v>
          </cell>
          <cell r="H455">
            <v>502.88396</v>
          </cell>
          <cell r="I455">
            <v>0</v>
          </cell>
          <cell r="J455">
            <v>12.523080000000002</v>
          </cell>
        </row>
        <row r="456">
          <cell r="A456">
            <v>502022</v>
          </cell>
          <cell r="B456">
            <v>50</v>
          </cell>
          <cell r="C456">
            <v>158</v>
          </cell>
          <cell r="D456" t="str">
            <v>Exploración Integral Crudo Ligero Marino</v>
          </cell>
          <cell r="E456">
            <v>2022</v>
          </cell>
          <cell r="F456">
            <v>253.97769999999997</v>
          </cell>
          <cell r="G456">
            <v>531.36586</v>
          </cell>
          <cell r="H456">
            <v>531.36586</v>
          </cell>
          <cell r="I456">
            <v>0</v>
          </cell>
          <cell r="J456">
            <v>13.384239999999998</v>
          </cell>
        </row>
        <row r="457">
          <cell r="A457">
            <v>502023</v>
          </cell>
          <cell r="B457">
            <v>50</v>
          </cell>
          <cell r="C457">
            <v>158</v>
          </cell>
          <cell r="D457" t="str">
            <v>Exploración Integral Crudo Ligero Marino</v>
          </cell>
          <cell r="E457">
            <v>2023</v>
          </cell>
          <cell r="F457">
            <v>262.68810000000002</v>
          </cell>
          <cell r="G457">
            <v>494.24739999999997</v>
          </cell>
          <cell r="H457">
            <v>494.24739999999997</v>
          </cell>
          <cell r="I457">
            <v>0</v>
          </cell>
          <cell r="J457">
            <v>12.279220000000002</v>
          </cell>
        </row>
        <row r="458">
          <cell r="A458">
            <v>502024</v>
          </cell>
          <cell r="B458">
            <v>50</v>
          </cell>
          <cell r="C458">
            <v>158</v>
          </cell>
          <cell r="D458" t="str">
            <v>Exploración Integral Crudo Ligero Marino</v>
          </cell>
          <cell r="E458">
            <v>2024</v>
          </cell>
          <cell r="F458">
            <v>252.36281999999997</v>
          </cell>
          <cell r="G458">
            <v>447.97031000000004</v>
          </cell>
          <cell r="H458">
            <v>447.97031000000004</v>
          </cell>
          <cell r="I458">
            <v>0</v>
          </cell>
          <cell r="J458">
            <v>11.06007</v>
          </cell>
        </row>
        <row r="459">
          <cell r="A459">
            <v>502025</v>
          </cell>
          <cell r="B459">
            <v>50</v>
          </cell>
          <cell r="C459">
            <v>158</v>
          </cell>
          <cell r="D459" t="str">
            <v>Exploración Integral Crudo Ligero Marino</v>
          </cell>
          <cell r="E459">
            <v>2025</v>
          </cell>
          <cell r="F459">
            <v>244.43244000000004</v>
          </cell>
          <cell r="G459">
            <v>433.58879999999999</v>
          </cell>
          <cell r="H459">
            <v>433.58879999999999</v>
          </cell>
          <cell r="I459">
            <v>0</v>
          </cell>
          <cell r="J459">
            <v>10.437519999999999</v>
          </cell>
        </row>
        <row r="460">
          <cell r="A460">
            <v>502026</v>
          </cell>
          <cell r="B460">
            <v>50</v>
          </cell>
          <cell r="C460">
            <v>158</v>
          </cell>
          <cell r="D460" t="str">
            <v>Exploración Integral Crudo Ligero Marino</v>
          </cell>
          <cell r="E460">
            <v>2026</v>
          </cell>
          <cell r="F460">
            <v>232.30010000000001</v>
          </cell>
          <cell r="G460">
            <v>417.8904</v>
          </cell>
          <cell r="H460">
            <v>417.8904</v>
          </cell>
          <cell r="I460">
            <v>0</v>
          </cell>
          <cell r="J460">
            <v>9.9267699999999994</v>
          </cell>
        </row>
        <row r="461">
          <cell r="A461">
            <v>502027</v>
          </cell>
          <cell r="B461">
            <v>50</v>
          </cell>
          <cell r="C461">
            <v>158</v>
          </cell>
          <cell r="D461" t="str">
            <v>Exploración Integral Crudo Ligero Marino</v>
          </cell>
          <cell r="E461">
            <v>2027</v>
          </cell>
          <cell r="F461">
            <v>226.75140999999999</v>
          </cell>
          <cell r="G461">
            <v>405.84840000000003</v>
          </cell>
          <cell r="H461">
            <v>405.84840000000003</v>
          </cell>
          <cell r="I461">
            <v>0</v>
          </cell>
          <cell r="J461">
            <v>9.8147300000000008</v>
          </cell>
        </row>
        <row r="462">
          <cell r="A462">
            <v>502028</v>
          </cell>
          <cell r="B462">
            <v>50</v>
          </cell>
          <cell r="C462">
            <v>158</v>
          </cell>
          <cell r="D462" t="str">
            <v>Exploración Integral Crudo Ligero Marino</v>
          </cell>
          <cell r="E462">
            <v>2028</v>
          </cell>
          <cell r="F462">
            <v>211.87099999999998</v>
          </cell>
          <cell r="G462">
            <v>386.45240000000007</v>
          </cell>
          <cell r="H462">
            <v>386.45240000000007</v>
          </cell>
          <cell r="I462">
            <v>0</v>
          </cell>
          <cell r="J462">
            <v>9.4846499999999985</v>
          </cell>
        </row>
        <row r="463">
          <cell r="A463">
            <v>502029</v>
          </cell>
          <cell r="B463">
            <v>50</v>
          </cell>
          <cell r="C463">
            <v>158</v>
          </cell>
          <cell r="D463" t="str">
            <v>Exploración Integral Crudo Ligero Marino</v>
          </cell>
          <cell r="E463">
            <v>2029</v>
          </cell>
          <cell r="F463">
            <v>193.04359000000002</v>
          </cell>
          <cell r="G463">
            <v>355.35209999999995</v>
          </cell>
          <cell r="H463">
            <v>355.35209999999995</v>
          </cell>
          <cell r="I463">
            <v>0</v>
          </cell>
          <cell r="J463">
            <v>8.6907300000000003</v>
          </cell>
        </row>
        <row r="464">
          <cell r="A464">
            <v>502030</v>
          </cell>
          <cell r="B464">
            <v>50</v>
          </cell>
          <cell r="C464">
            <v>158</v>
          </cell>
          <cell r="D464" t="str">
            <v>Exploración Integral Crudo Ligero Marino</v>
          </cell>
          <cell r="E464">
            <v>2030</v>
          </cell>
          <cell r="F464">
            <v>176.08971</v>
          </cell>
          <cell r="G464">
            <v>317.72089999999997</v>
          </cell>
          <cell r="H464">
            <v>317.72089999999997</v>
          </cell>
          <cell r="I464">
            <v>0</v>
          </cell>
          <cell r="J464">
            <v>7.7801000000000009</v>
          </cell>
        </row>
        <row r="465">
          <cell r="A465">
            <v>502031</v>
          </cell>
          <cell r="B465">
            <v>50</v>
          </cell>
          <cell r="C465">
            <v>158</v>
          </cell>
          <cell r="D465" t="str">
            <v>Exploración Integral Crudo Ligero Marino</v>
          </cell>
          <cell r="E465">
            <v>2031</v>
          </cell>
          <cell r="F465">
            <v>159.70189999999999</v>
          </cell>
          <cell r="G465">
            <v>275.404</v>
          </cell>
          <cell r="H465">
            <v>275.404</v>
          </cell>
          <cell r="I465">
            <v>0</v>
          </cell>
          <cell r="J465">
            <v>6.7343199999999994</v>
          </cell>
        </row>
        <row r="466">
          <cell r="A466">
            <v>502032</v>
          </cell>
          <cell r="B466">
            <v>50</v>
          </cell>
          <cell r="C466">
            <v>158</v>
          </cell>
          <cell r="D466" t="str">
            <v>Exploración Integral Crudo Ligero Marino</v>
          </cell>
          <cell r="E466">
            <v>2032</v>
          </cell>
          <cell r="F466">
            <v>141.96391</v>
          </cell>
          <cell r="G466">
            <v>230.65752999999998</v>
          </cell>
          <cell r="H466">
            <v>230.65752999999998</v>
          </cell>
          <cell r="I466">
            <v>0</v>
          </cell>
          <cell r="J466">
            <v>5.654910000000001</v>
          </cell>
        </row>
        <row r="467">
          <cell r="A467">
            <v>502033</v>
          </cell>
          <cell r="B467">
            <v>50</v>
          </cell>
          <cell r="C467">
            <v>158</v>
          </cell>
          <cell r="D467" t="str">
            <v>Exploración Integral Crudo Ligero Marino</v>
          </cell>
          <cell r="E467">
            <v>2033</v>
          </cell>
          <cell r="F467">
            <v>119.38536999999999</v>
          </cell>
          <cell r="G467">
            <v>191.01614000000001</v>
          </cell>
          <cell r="H467">
            <v>191.01614000000001</v>
          </cell>
          <cell r="I467">
            <v>0</v>
          </cell>
          <cell r="J467">
            <v>4.6521600000000012</v>
          </cell>
        </row>
        <row r="468">
          <cell r="A468">
            <v>502034</v>
          </cell>
          <cell r="B468">
            <v>50</v>
          </cell>
          <cell r="C468">
            <v>158</v>
          </cell>
          <cell r="D468" t="str">
            <v>Exploración Integral Crudo Ligero Marino</v>
          </cell>
          <cell r="E468">
            <v>2034</v>
          </cell>
          <cell r="F468">
            <v>102.50229999999999</v>
          </cell>
          <cell r="G468">
            <v>170.33917000000002</v>
          </cell>
          <cell r="H468">
            <v>170.33917000000002</v>
          </cell>
          <cell r="I468">
            <v>0</v>
          </cell>
          <cell r="J468">
            <v>4.0926099999999996</v>
          </cell>
        </row>
        <row r="469">
          <cell r="A469">
            <v>502035</v>
          </cell>
          <cell r="B469">
            <v>50</v>
          </cell>
          <cell r="C469">
            <v>158</v>
          </cell>
          <cell r="D469" t="str">
            <v>Exploración Integral Crudo Ligero Marino</v>
          </cell>
          <cell r="E469">
            <v>2035</v>
          </cell>
          <cell r="F469">
            <v>86.91637999999999</v>
          </cell>
          <cell r="G469">
            <v>157.22058999999996</v>
          </cell>
          <cell r="H469">
            <v>157.22058999999996</v>
          </cell>
          <cell r="I469">
            <v>0</v>
          </cell>
          <cell r="J469">
            <v>3.5745100000000001</v>
          </cell>
        </row>
        <row r="470">
          <cell r="A470">
            <v>502036</v>
          </cell>
          <cell r="B470">
            <v>50</v>
          </cell>
          <cell r="C470">
            <v>158</v>
          </cell>
          <cell r="D470" t="str">
            <v>Exploración Integral Crudo Ligero Marino</v>
          </cell>
          <cell r="E470">
            <v>2036</v>
          </cell>
          <cell r="F470">
            <v>75.153110000000012</v>
          </cell>
          <cell r="G470">
            <v>147.22595000000001</v>
          </cell>
          <cell r="H470">
            <v>147.22595000000001</v>
          </cell>
          <cell r="I470">
            <v>0</v>
          </cell>
          <cell r="J470">
            <v>3.2724199999999999</v>
          </cell>
        </row>
        <row r="471">
          <cell r="A471">
            <v>502037</v>
          </cell>
          <cell r="B471">
            <v>50</v>
          </cell>
          <cell r="C471">
            <v>158</v>
          </cell>
          <cell r="D471" t="str">
            <v>Exploración Integral Crudo Ligero Marino</v>
          </cell>
          <cell r="E471">
            <v>2037</v>
          </cell>
          <cell r="F471">
            <v>64.760710000000003</v>
          </cell>
          <cell r="G471">
            <v>123.30856999999999</v>
          </cell>
          <cell r="H471">
            <v>123.30856999999999</v>
          </cell>
          <cell r="I471">
            <v>0</v>
          </cell>
          <cell r="J471">
            <v>2.7920800000000003</v>
          </cell>
        </row>
        <row r="472">
          <cell r="A472">
            <v>502038</v>
          </cell>
          <cell r="B472">
            <v>50</v>
          </cell>
          <cell r="C472">
            <v>158</v>
          </cell>
          <cell r="D472" t="str">
            <v>Exploración Integral Crudo Ligero Marino</v>
          </cell>
          <cell r="E472">
            <v>2038</v>
          </cell>
          <cell r="F472">
            <v>52.931290000000004</v>
          </cell>
          <cell r="G472">
            <v>97.290240000000011</v>
          </cell>
          <cell r="H472">
            <v>97.290240000000011</v>
          </cell>
          <cell r="I472">
            <v>0</v>
          </cell>
          <cell r="J472">
            <v>2.2434699999999999</v>
          </cell>
        </row>
        <row r="473">
          <cell r="A473">
            <v>502039</v>
          </cell>
          <cell r="B473">
            <v>50</v>
          </cell>
          <cell r="C473">
            <v>158</v>
          </cell>
          <cell r="D473" t="str">
            <v>Exploración Integral Crudo Ligero Marino</v>
          </cell>
          <cell r="E473">
            <v>2039</v>
          </cell>
          <cell r="F473">
            <v>43.141359999999999</v>
          </cell>
          <cell r="G473">
            <v>78.192269999999979</v>
          </cell>
          <cell r="H473">
            <v>78.192269999999979</v>
          </cell>
          <cell r="I473">
            <v>0</v>
          </cell>
          <cell r="J473">
            <v>1.7853699999999999</v>
          </cell>
        </row>
        <row r="474">
          <cell r="A474">
            <v>502040</v>
          </cell>
          <cell r="B474">
            <v>50</v>
          </cell>
          <cell r="C474">
            <v>158</v>
          </cell>
          <cell r="D474" t="str">
            <v>Exploración Integral Crudo Ligero Marino</v>
          </cell>
          <cell r="E474">
            <v>2040</v>
          </cell>
          <cell r="F474">
            <v>36.020350000000008</v>
          </cell>
          <cell r="G474">
            <v>62.565100000000001</v>
          </cell>
          <cell r="H474">
            <v>62.565100000000001</v>
          </cell>
          <cell r="I474">
            <v>0</v>
          </cell>
          <cell r="J474">
            <v>1.4521799999999998</v>
          </cell>
        </row>
        <row r="475">
          <cell r="A475">
            <v>502041</v>
          </cell>
          <cell r="B475">
            <v>50</v>
          </cell>
          <cell r="C475">
            <v>158</v>
          </cell>
          <cell r="D475" t="str">
            <v>Exploración Integral Crudo Ligero Marino</v>
          </cell>
          <cell r="E475">
            <v>2041</v>
          </cell>
          <cell r="F475">
            <v>30.903000000000002</v>
          </cell>
          <cell r="G475">
            <v>50.74315</v>
          </cell>
          <cell r="H475">
            <v>50.74315</v>
          </cell>
          <cell r="I475">
            <v>0</v>
          </cell>
          <cell r="J475">
            <v>1.2059499999999999</v>
          </cell>
        </row>
        <row r="476">
          <cell r="A476">
            <v>502042</v>
          </cell>
          <cell r="B476">
            <v>50</v>
          </cell>
          <cell r="C476">
            <v>158</v>
          </cell>
          <cell r="D476" t="str">
            <v>Exploración Integral Crudo Ligero Marino</v>
          </cell>
          <cell r="E476">
            <v>2042</v>
          </cell>
          <cell r="F476">
            <v>28.283340000000003</v>
          </cell>
          <cell r="G476">
            <v>42.240470000000002</v>
          </cell>
          <cell r="H476">
            <v>42.240470000000002</v>
          </cell>
          <cell r="I476">
            <v>0</v>
          </cell>
          <cell r="J476">
            <v>1.0252600000000001</v>
          </cell>
        </row>
        <row r="477">
          <cell r="A477">
            <v>502043</v>
          </cell>
          <cell r="B477">
            <v>50</v>
          </cell>
          <cell r="C477">
            <v>158</v>
          </cell>
          <cell r="D477" t="str">
            <v>Exploración Integral Crudo Ligero Marino</v>
          </cell>
          <cell r="E477">
            <v>2043</v>
          </cell>
          <cell r="F477">
            <v>23.35322</v>
          </cell>
          <cell r="G477">
            <v>33.889959999999995</v>
          </cell>
          <cell r="H477">
            <v>33.889959999999995</v>
          </cell>
          <cell r="I477">
            <v>0</v>
          </cell>
          <cell r="J477">
            <v>0.83450999999999997</v>
          </cell>
        </row>
        <row r="478">
          <cell r="A478">
            <v>502044</v>
          </cell>
          <cell r="B478">
            <v>50</v>
          </cell>
          <cell r="C478">
            <v>158</v>
          </cell>
          <cell r="D478" t="str">
            <v>Exploración Integral Crudo Ligero Marino</v>
          </cell>
          <cell r="E478">
            <v>2044</v>
          </cell>
          <cell r="F478">
            <v>19.119750000000003</v>
          </cell>
          <cell r="G478">
            <v>27.209239999999998</v>
          </cell>
          <cell r="H478">
            <v>27.209239999999998</v>
          </cell>
          <cell r="I478">
            <v>0</v>
          </cell>
          <cell r="J478">
            <v>0.67741000000000007</v>
          </cell>
        </row>
        <row r="479">
          <cell r="A479">
            <v>502045</v>
          </cell>
          <cell r="B479">
            <v>50</v>
          </cell>
          <cell r="C479">
            <v>158</v>
          </cell>
          <cell r="D479" t="str">
            <v>Exploración Integral Crudo Ligero Marino</v>
          </cell>
          <cell r="E479">
            <v>2045</v>
          </cell>
          <cell r="F479">
            <v>15.752140000000001</v>
          </cell>
          <cell r="G479">
            <v>22.134400000000003</v>
          </cell>
          <cell r="H479">
            <v>22.134400000000003</v>
          </cell>
          <cell r="I479">
            <v>0</v>
          </cell>
          <cell r="J479">
            <v>0.55640000000000001</v>
          </cell>
        </row>
        <row r="480">
          <cell r="A480">
            <v>502046</v>
          </cell>
          <cell r="B480">
            <v>50</v>
          </cell>
          <cell r="C480">
            <v>158</v>
          </cell>
          <cell r="D480" t="str">
            <v>Exploración Integral Crudo Ligero Marino</v>
          </cell>
          <cell r="E480">
            <v>2046</v>
          </cell>
          <cell r="F480">
            <v>13.057449999999999</v>
          </cell>
          <cell r="G480">
            <v>18.125730000000001</v>
          </cell>
          <cell r="H480">
            <v>18.125730000000001</v>
          </cell>
          <cell r="I480">
            <v>0</v>
          </cell>
          <cell r="J480">
            <v>0.45924999999999994</v>
          </cell>
        </row>
        <row r="481">
          <cell r="A481">
            <v>502047</v>
          </cell>
          <cell r="B481">
            <v>50</v>
          </cell>
          <cell r="C481">
            <v>158</v>
          </cell>
          <cell r="D481" t="str">
            <v>Exploración Integral Crudo Ligero Marino</v>
          </cell>
          <cell r="E481">
            <v>2047</v>
          </cell>
          <cell r="F481">
            <v>11.075849999999999</v>
          </cell>
          <cell r="G481">
            <v>14.97181</v>
          </cell>
          <cell r="H481">
            <v>14.97181</v>
          </cell>
          <cell r="I481">
            <v>0</v>
          </cell>
          <cell r="J481">
            <v>0.37808999999999998</v>
          </cell>
        </row>
        <row r="482">
          <cell r="A482">
            <v>502048</v>
          </cell>
          <cell r="B482">
            <v>50</v>
          </cell>
          <cell r="C482">
            <v>158</v>
          </cell>
          <cell r="D482" t="str">
            <v>Exploración Integral Crudo Ligero Marino</v>
          </cell>
          <cell r="E482">
            <v>2048</v>
          </cell>
          <cell r="F482">
            <v>9.1240799999999993</v>
          </cell>
          <cell r="G482">
            <v>12.145349999999999</v>
          </cell>
          <cell r="H482">
            <v>12.145349999999999</v>
          </cell>
          <cell r="I482">
            <v>0</v>
          </cell>
          <cell r="J482">
            <v>0.30820999999999998</v>
          </cell>
        </row>
        <row r="483">
          <cell r="A483">
            <v>502049</v>
          </cell>
          <cell r="B483">
            <v>50</v>
          </cell>
          <cell r="C483">
            <v>158</v>
          </cell>
          <cell r="D483" t="str">
            <v>Exploración Integral Crudo Ligero Marino</v>
          </cell>
          <cell r="E483">
            <v>2049</v>
          </cell>
          <cell r="F483">
            <v>7.5230600000000001</v>
          </cell>
          <cell r="G483">
            <v>9.9609799999999993</v>
          </cell>
          <cell r="H483">
            <v>9.9609799999999993</v>
          </cell>
          <cell r="I483">
            <v>0</v>
          </cell>
          <cell r="J483">
            <v>0.25372</v>
          </cell>
        </row>
        <row r="484">
          <cell r="A484">
            <v>502050</v>
          </cell>
          <cell r="B484">
            <v>50</v>
          </cell>
          <cell r="C484">
            <v>158</v>
          </cell>
          <cell r="D484" t="str">
            <v>Exploración Integral Crudo Ligero Marino</v>
          </cell>
          <cell r="E484">
            <v>2050</v>
          </cell>
          <cell r="F484">
            <v>6.2795300000000003</v>
          </cell>
          <cell r="G484">
            <v>8.2233999999999998</v>
          </cell>
          <cell r="H484">
            <v>8.2233999999999998</v>
          </cell>
          <cell r="I484">
            <v>0</v>
          </cell>
          <cell r="J484">
            <v>0.21031</v>
          </cell>
        </row>
        <row r="485">
          <cell r="A485">
            <v>502051</v>
          </cell>
          <cell r="B485">
            <v>50</v>
          </cell>
          <cell r="C485">
            <v>158</v>
          </cell>
          <cell r="D485" t="str">
            <v>Exploración Integral Crudo Ligero Marino</v>
          </cell>
          <cell r="E485">
            <v>2051</v>
          </cell>
          <cell r="F485">
            <v>5.2037900000000006</v>
          </cell>
          <cell r="G485">
            <v>6.7734499999999995</v>
          </cell>
          <cell r="H485">
            <v>6.7734499999999995</v>
          </cell>
          <cell r="I485">
            <v>0</v>
          </cell>
          <cell r="J485">
            <v>0.17399000000000001</v>
          </cell>
        </row>
        <row r="486">
          <cell r="A486">
            <v>502052</v>
          </cell>
          <cell r="B486">
            <v>50</v>
          </cell>
          <cell r="C486">
            <v>158</v>
          </cell>
          <cell r="D486" t="str">
            <v>Exploración Integral Crudo Ligero Marino</v>
          </cell>
          <cell r="E486">
            <v>2052</v>
          </cell>
          <cell r="F486">
            <v>5.1905099999999997</v>
          </cell>
          <cell r="G486">
            <v>6.0216599999999998</v>
          </cell>
          <cell r="H486">
            <v>6.0216599999999998</v>
          </cell>
          <cell r="I486">
            <v>0</v>
          </cell>
          <cell r="J486">
            <v>0.15562999999999999</v>
          </cell>
        </row>
        <row r="487">
          <cell r="A487">
            <v>502053</v>
          </cell>
          <cell r="B487">
            <v>50</v>
          </cell>
          <cell r="C487">
            <v>158</v>
          </cell>
          <cell r="D487" t="str">
            <v>Exploración Integral Crudo Ligero Marino</v>
          </cell>
          <cell r="E487">
            <v>2053</v>
          </cell>
          <cell r="F487">
            <v>4.3431199999999999</v>
          </cell>
          <cell r="G487">
            <v>5.008420000000001</v>
          </cell>
          <cell r="H487">
            <v>5.008420000000001</v>
          </cell>
          <cell r="I487">
            <v>0</v>
          </cell>
          <cell r="J487">
            <v>0.12965999999999997</v>
          </cell>
        </row>
        <row r="488">
          <cell r="A488">
            <v>502054</v>
          </cell>
          <cell r="B488">
            <v>50</v>
          </cell>
          <cell r="C488">
            <v>158</v>
          </cell>
          <cell r="D488" t="str">
            <v>Exploración Integral Crudo Ligero Marino</v>
          </cell>
          <cell r="E488">
            <v>2054</v>
          </cell>
          <cell r="F488">
            <v>3.5683199999999999</v>
          </cell>
          <cell r="G488">
            <v>4.1239500000000007</v>
          </cell>
          <cell r="H488">
            <v>4.1239500000000007</v>
          </cell>
          <cell r="I488">
            <v>0</v>
          </cell>
          <cell r="J488">
            <v>0.10691000000000001</v>
          </cell>
        </row>
        <row r="489">
          <cell r="A489">
            <v>502055</v>
          </cell>
          <cell r="B489">
            <v>50</v>
          </cell>
          <cell r="C489">
            <v>158</v>
          </cell>
          <cell r="D489" t="str">
            <v>Exploración Integral Crudo Ligero Marino</v>
          </cell>
          <cell r="E489">
            <v>2055</v>
          </cell>
          <cell r="F489">
            <v>2.93648</v>
          </cell>
          <cell r="G489">
            <v>3.4101899999999996</v>
          </cell>
          <cell r="H489">
            <v>3.4101899999999996</v>
          </cell>
          <cell r="I489">
            <v>0</v>
          </cell>
          <cell r="J489">
            <v>8.8530000000000011E-2</v>
          </cell>
        </row>
        <row r="490">
          <cell r="A490">
            <v>502056</v>
          </cell>
          <cell r="B490">
            <v>50</v>
          </cell>
          <cell r="C490">
            <v>158</v>
          </cell>
          <cell r="D490" t="str">
            <v>Exploración Integral Crudo Ligero Marino</v>
          </cell>
          <cell r="E490">
            <v>2056</v>
          </cell>
          <cell r="F490">
            <v>2.3678699999999999</v>
          </cell>
          <cell r="G490">
            <v>2.7814899999999998</v>
          </cell>
          <cell r="H490">
            <v>2.7814899999999998</v>
          </cell>
          <cell r="I490">
            <v>0</v>
          </cell>
          <cell r="J490">
            <v>7.2299999999999989E-2</v>
          </cell>
        </row>
        <row r="491">
          <cell r="A491">
            <v>502057</v>
          </cell>
          <cell r="B491">
            <v>50</v>
          </cell>
          <cell r="C491">
            <v>158</v>
          </cell>
          <cell r="D491" t="str">
            <v>Exploración Integral Crudo Ligero Marino</v>
          </cell>
          <cell r="E491">
            <v>2057</v>
          </cell>
          <cell r="F491">
            <v>1.8995800000000003</v>
          </cell>
          <cell r="G491">
            <v>2.2513800000000002</v>
          </cell>
          <cell r="H491">
            <v>2.2513800000000002</v>
          </cell>
          <cell r="I491">
            <v>0</v>
          </cell>
          <cell r="J491">
            <v>5.865999999999999E-2</v>
          </cell>
        </row>
        <row r="492">
          <cell r="A492">
            <v>502058</v>
          </cell>
          <cell r="B492">
            <v>50</v>
          </cell>
          <cell r="C492">
            <v>158</v>
          </cell>
          <cell r="D492" t="str">
            <v>Exploración Integral Crudo Ligero Marino</v>
          </cell>
          <cell r="E492">
            <v>2058</v>
          </cell>
          <cell r="F492">
            <v>1.4298299999999999</v>
          </cell>
          <cell r="G492">
            <v>1.7253800000000001</v>
          </cell>
          <cell r="H492">
            <v>1.7253800000000001</v>
          </cell>
          <cell r="I492">
            <v>0</v>
          </cell>
          <cell r="J492">
            <v>4.514E-2</v>
          </cell>
        </row>
        <row r="493">
          <cell r="A493">
            <v>502059</v>
          </cell>
          <cell r="B493">
            <v>50</v>
          </cell>
          <cell r="C493">
            <v>158</v>
          </cell>
          <cell r="D493" t="str">
            <v>Exploración Integral Crudo Ligero Marino</v>
          </cell>
          <cell r="E493">
            <v>2059</v>
          </cell>
          <cell r="F493">
            <v>0.91997000000000007</v>
          </cell>
          <cell r="G493">
            <v>1.1092299999999999</v>
          </cell>
          <cell r="H493">
            <v>1.1092299999999999</v>
          </cell>
          <cell r="I493">
            <v>0</v>
          </cell>
          <cell r="J493">
            <v>2.886E-2</v>
          </cell>
        </row>
        <row r="494">
          <cell r="A494">
            <v>512011</v>
          </cell>
          <cell r="B494">
            <v>51</v>
          </cell>
          <cell r="C494">
            <v>162.5</v>
          </cell>
          <cell r="D494" t="str">
            <v>Exploración Integral Macuspana</v>
          </cell>
          <cell r="E494">
            <v>2011</v>
          </cell>
          <cell r="F494">
            <v>0</v>
          </cell>
          <cell r="G494">
            <v>0</v>
          </cell>
          <cell r="H494">
            <v>0</v>
          </cell>
          <cell r="I494">
            <v>0</v>
          </cell>
          <cell r="J494">
            <v>0</v>
          </cell>
        </row>
        <row r="495">
          <cell r="A495">
            <v>512012</v>
          </cell>
          <cell r="B495">
            <v>51</v>
          </cell>
          <cell r="C495">
            <v>162.5</v>
          </cell>
          <cell r="D495" t="str">
            <v>Exploración Integral Macuspana</v>
          </cell>
          <cell r="E495">
            <v>2012</v>
          </cell>
          <cell r="F495">
            <v>0</v>
          </cell>
          <cell r="G495">
            <v>0</v>
          </cell>
          <cell r="H495">
            <v>0</v>
          </cell>
          <cell r="I495">
            <v>0</v>
          </cell>
          <cell r="J495">
            <v>0</v>
          </cell>
        </row>
        <row r="496">
          <cell r="A496">
            <v>512013</v>
          </cell>
          <cell r="B496">
            <v>51</v>
          </cell>
          <cell r="C496">
            <v>162.5</v>
          </cell>
          <cell r="D496" t="str">
            <v>Exploración Integral Macuspana</v>
          </cell>
          <cell r="E496">
            <v>2013</v>
          </cell>
          <cell r="F496">
            <v>1.81863</v>
          </cell>
          <cell r="G496">
            <v>3.6191599999999999</v>
          </cell>
          <cell r="H496">
            <v>0</v>
          </cell>
          <cell r="I496">
            <v>3.6191599999999999</v>
          </cell>
          <cell r="J496">
            <v>0.37062</v>
          </cell>
        </row>
        <row r="497">
          <cell r="A497">
            <v>512014</v>
          </cell>
          <cell r="B497">
            <v>51</v>
          </cell>
          <cell r="C497">
            <v>162.5</v>
          </cell>
          <cell r="D497" t="str">
            <v>Exploración Integral Macuspana</v>
          </cell>
          <cell r="E497">
            <v>2014</v>
          </cell>
          <cell r="F497">
            <v>4.0495599999999996</v>
          </cell>
          <cell r="G497">
            <v>8.0096500000000006</v>
          </cell>
          <cell r="H497">
            <v>0</v>
          </cell>
          <cell r="I497">
            <v>8.0096500000000006</v>
          </cell>
          <cell r="J497">
            <v>0.82021999999999995</v>
          </cell>
        </row>
        <row r="498">
          <cell r="A498">
            <v>512015</v>
          </cell>
          <cell r="B498">
            <v>51</v>
          </cell>
          <cell r="C498">
            <v>162.5</v>
          </cell>
          <cell r="D498" t="str">
            <v>Exploración Integral Macuspana</v>
          </cell>
          <cell r="E498">
            <v>2015</v>
          </cell>
          <cell r="F498">
            <v>5.7379100000000003</v>
          </cell>
          <cell r="G498">
            <v>12.005599999999999</v>
          </cell>
          <cell r="H498">
            <v>0</v>
          </cell>
          <cell r="I498">
            <v>12.005599999999999</v>
          </cell>
          <cell r="J498">
            <v>1.22943</v>
          </cell>
        </row>
        <row r="499">
          <cell r="A499">
            <v>512016</v>
          </cell>
          <cell r="B499">
            <v>51</v>
          </cell>
          <cell r="C499">
            <v>162.5</v>
          </cell>
          <cell r="D499" t="str">
            <v>Exploración Integral Macuspana</v>
          </cell>
          <cell r="E499">
            <v>2016</v>
          </cell>
          <cell r="F499">
            <v>10.0748</v>
          </cell>
          <cell r="G499">
            <v>22.258099999999999</v>
          </cell>
          <cell r="H499">
            <v>0</v>
          </cell>
          <cell r="I499">
            <v>22.258099999999999</v>
          </cell>
          <cell r="J499">
            <v>2.2793299999999999</v>
          </cell>
        </row>
        <row r="500">
          <cell r="A500">
            <v>512017</v>
          </cell>
          <cell r="B500">
            <v>51</v>
          </cell>
          <cell r="C500">
            <v>162.5</v>
          </cell>
          <cell r="D500" t="str">
            <v>Exploración Integral Macuspana</v>
          </cell>
          <cell r="E500">
            <v>2017</v>
          </cell>
          <cell r="F500">
            <v>13.577669999999999</v>
          </cell>
          <cell r="G500">
            <v>29.807280000000002</v>
          </cell>
          <cell r="H500">
            <v>0</v>
          </cell>
          <cell r="I500">
            <v>29.807280000000002</v>
          </cell>
          <cell r="J500">
            <v>3.0524</v>
          </cell>
        </row>
        <row r="501">
          <cell r="A501">
            <v>512018</v>
          </cell>
          <cell r="B501">
            <v>51</v>
          </cell>
          <cell r="C501">
            <v>162.5</v>
          </cell>
          <cell r="D501" t="str">
            <v>Exploración Integral Macuspana</v>
          </cell>
          <cell r="E501">
            <v>2018</v>
          </cell>
          <cell r="F501">
            <v>18.77121</v>
          </cell>
          <cell r="G501">
            <v>40.608499999999999</v>
          </cell>
          <cell r="H501">
            <v>0</v>
          </cell>
          <cell r="I501">
            <v>40.608499999999999</v>
          </cell>
          <cell r="J501">
            <v>4.19442</v>
          </cell>
        </row>
        <row r="502">
          <cell r="A502">
            <v>512019</v>
          </cell>
          <cell r="B502">
            <v>51</v>
          </cell>
          <cell r="C502">
            <v>162.5</v>
          </cell>
          <cell r="D502" t="str">
            <v>Exploración Integral Macuspana</v>
          </cell>
          <cell r="E502">
            <v>2019</v>
          </cell>
          <cell r="F502">
            <v>26.00273</v>
          </cell>
          <cell r="G502">
            <v>58.06006</v>
          </cell>
          <cell r="H502">
            <v>0</v>
          </cell>
          <cell r="I502">
            <v>58.06006</v>
          </cell>
          <cell r="J502">
            <v>6.1526900000000007</v>
          </cell>
        </row>
        <row r="503">
          <cell r="A503">
            <v>512020</v>
          </cell>
          <cell r="B503">
            <v>51</v>
          </cell>
          <cell r="C503">
            <v>162.5</v>
          </cell>
          <cell r="D503" t="str">
            <v>Exploración Integral Macuspana</v>
          </cell>
          <cell r="E503">
            <v>2020</v>
          </cell>
          <cell r="F503">
            <v>32.378579999999999</v>
          </cell>
          <cell r="G503">
            <v>74.733370000000008</v>
          </cell>
          <cell r="H503">
            <v>0</v>
          </cell>
          <cell r="I503">
            <v>74.733370000000008</v>
          </cell>
          <cell r="J503">
            <v>8.1208400000000012</v>
          </cell>
        </row>
        <row r="504">
          <cell r="A504">
            <v>512021</v>
          </cell>
          <cell r="B504">
            <v>51</v>
          </cell>
          <cell r="C504">
            <v>162.5</v>
          </cell>
          <cell r="D504" t="str">
            <v>Exploración Integral Macuspana</v>
          </cell>
          <cell r="E504">
            <v>2021</v>
          </cell>
          <cell r="F504">
            <v>34.743189999999998</v>
          </cell>
          <cell r="G504">
            <v>81.731700000000004</v>
          </cell>
          <cell r="H504">
            <v>0</v>
          </cell>
          <cell r="I504">
            <v>81.731700000000004</v>
          </cell>
          <cell r="J504">
            <v>8.984020000000001</v>
          </cell>
        </row>
        <row r="505">
          <cell r="A505">
            <v>512022</v>
          </cell>
          <cell r="B505">
            <v>51</v>
          </cell>
          <cell r="C505">
            <v>162.5</v>
          </cell>
          <cell r="D505" t="str">
            <v>Exploración Integral Macuspana</v>
          </cell>
          <cell r="E505">
            <v>2022</v>
          </cell>
          <cell r="F505">
            <v>35.975860000000004</v>
          </cell>
          <cell r="G505">
            <v>82.277299999999997</v>
          </cell>
          <cell r="H505">
            <v>0</v>
          </cell>
          <cell r="I505">
            <v>82.277299999999997</v>
          </cell>
          <cell r="J505">
            <v>9.0635100000000008</v>
          </cell>
        </row>
        <row r="506">
          <cell r="A506">
            <v>512023</v>
          </cell>
          <cell r="B506">
            <v>51</v>
          </cell>
          <cell r="C506">
            <v>162.5</v>
          </cell>
          <cell r="D506" t="str">
            <v>Exploración Integral Macuspana</v>
          </cell>
          <cell r="E506">
            <v>2023</v>
          </cell>
          <cell r="F506">
            <v>37.541559999999997</v>
          </cell>
          <cell r="G506">
            <v>82.931300000000007</v>
          </cell>
          <cell r="H506">
            <v>0</v>
          </cell>
          <cell r="I506">
            <v>82.931300000000007</v>
          </cell>
          <cell r="J506">
            <v>9.081570000000001</v>
          </cell>
        </row>
        <row r="507">
          <cell r="A507">
            <v>512024</v>
          </cell>
          <cell r="B507">
            <v>51</v>
          </cell>
          <cell r="C507">
            <v>162.5</v>
          </cell>
          <cell r="D507" t="str">
            <v>Exploración Integral Macuspana</v>
          </cell>
          <cell r="E507">
            <v>2024</v>
          </cell>
          <cell r="F507">
            <v>34.691780000000001</v>
          </cell>
          <cell r="G507">
            <v>77.303399999999996</v>
          </cell>
          <cell r="H507">
            <v>0</v>
          </cell>
          <cell r="I507">
            <v>77.303399999999996</v>
          </cell>
          <cell r="J507">
            <v>8.4289900000000006</v>
          </cell>
        </row>
        <row r="508">
          <cell r="A508">
            <v>512025</v>
          </cell>
          <cell r="B508">
            <v>51</v>
          </cell>
          <cell r="C508">
            <v>162.5</v>
          </cell>
          <cell r="D508" t="str">
            <v>Exploración Integral Macuspana</v>
          </cell>
          <cell r="E508">
            <v>2025</v>
          </cell>
          <cell r="F508">
            <v>31.650010000000002</v>
          </cell>
          <cell r="G508">
            <v>85.238349999999983</v>
          </cell>
          <cell r="H508">
            <v>0</v>
          </cell>
          <cell r="I508">
            <v>85.238349999999983</v>
          </cell>
          <cell r="J508">
            <v>8.2150400000000001</v>
          </cell>
        </row>
        <row r="509">
          <cell r="A509">
            <v>512026</v>
          </cell>
          <cell r="B509">
            <v>51</v>
          </cell>
          <cell r="C509">
            <v>162.5</v>
          </cell>
          <cell r="D509" t="str">
            <v>Exploración Integral Macuspana</v>
          </cell>
          <cell r="E509">
            <v>2026</v>
          </cell>
          <cell r="F509">
            <v>30.187970000000004</v>
          </cell>
          <cell r="G509">
            <v>112.3199</v>
          </cell>
          <cell r="H509">
            <v>0</v>
          </cell>
          <cell r="I509">
            <v>112.3199</v>
          </cell>
          <cell r="J509">
            <v>9.2668500000000016</v>
          </cell>
        </row>
        <row r="510">
          <cell r="A510">
            <v>512027</v>
          </cell>
          <cell r="B510">
            <v>51</v>
          </cell>
          <cell r="C510">
            <v>162.5</v>
          </cell>
          <cell r="D510" t="str">
            <v>Exploración Integral Macuspana</v>
          </cell>
          <cell r="E510">
            <v>2027</v>
          </cell>
          <cell r="F510">
            <v>31.2226</v>
          </cell>
          <cell r="G510">
            <v>128.68449999999999</v>
          </cell>
          <cell r="H510">
            <v>0</v>
          </cell>
          <cell r="I510">
            <v>128.68449999999999</v>
          </cell>
          <cell r="J510">
            <v>10.524960000000002</v>
          </cell>
        </row>
        <row r="511">
          <cell r="A511">
            <v>512028</v>
          </cell>
          <cell r="B511">
            <v>51</v>
          </cell>
          <cell r="C511">
            <v>162.5</v>
          </cell>
          <cell r="D511" t="str">
            <v>Exploración Integral Macuspana</v>
          </cell>
          <cell r="E511">
            <v>2028</v>
          </cell>
          <cell r="F511">
            <v>31.745639999999995</v>
          </cell>
          <cell r="G511">
            <v>136.53772000000001</v>
          </cell>
          <cell r="H511">
            <v>0</v>
          </cell>
          <cell r="I511">
            <v>136.53772000000001</v>
          </cell>
          <cell r="J511">
            <v>11.88143</v>
          </cell>
        </row>
        <row r="512">
          <cell r="A512">
            <v>512029</v>
          </cell>
          <cell r="B512">
            <v>51</v>
          </cell>
          <cell r="C512">
            <v>162.5</v>
          </cell>
          <cell r="D512" t="str">
            <v>Exploración Integral Macuspana</v>
          </cell>
          <cell r="E512">
            <v>2029</v>
          </cell>
          <cell r="F512">
            <v>30.230110000000003</v>
          </cell>
          <cell r="G512">
            <v>145.47121999999999</v>
          </cell>
          <cell r="H512">
            <v>0</v>
          </cell>
          <cell r="I512">
            <v>145.47121999999999</v>
          </cell>
          <cell r="J512">
            <v>13.732239999999999</v>
          </cell>
        </row>
        <row r="513">
          <cell r="A513">
            <v>512030</v>
          </cell>
          <cell r="B513">
            <v>51</v>
          </cell>
          <cell r="C513">
            <v>162.5</v>
          </cell>
          <cell r="D513" t="str">
            <v>Exploración Integral Macuspana</v>
          </cell>
          <cell r="E513">
            <v>2030</v>
          </cell>
          <cell r="F513">
            <v>28.185349999999996</v>
          </cell>
          <cell r="G513">
            <v>143.63926000000001</v>
          </cell>
          <cell r="H513">
            <v>0</v>
          </cell>
          <cell r="I513">
            <v>143.63926000000001</v>
          </cell>
          <cell r="J513">
            <v>14.2118</v>
          </cell>
        </row>
        <row r="514">
          <cell r="A514">
            <v>512031</v>
          </cell>
          <cell r="B514">
            <v>51</v>
          </cell>
          <cell r="C514">
            <v>162.5</v>
          </cell>
          <cell r="D514" t="str">
            <v>Exploración Integral Macuspana</v>
          </cell>
          <cell r="E514">
            <v>2031</v>
          </cell>
          <cell r="F514">
            <v>24.808639999999997</v>
          </cell>
          <cell r="G514">
            <v>132.32903999999999</v>
          </cell>
          <cell r="H514">
            <v>0</v>
          </cell>
          <cell r="I514">
            <v>132.32903999999999</v>
          </cell>
          <cell r="J514">
            <v>13.375579999999999</v>
          </cell>
        </row>
        <row r="515">
          <cell r="A515">
            <v>512032</v>
          </cell>
          <cell r="B515">
            <v>51</v>
          </cell>
          <cell r="C515">
            <v>162.5</v>
          </cell>
          <cell r="D515" t="str">
            <v>Exploración Integral Macuspana</v>
          </cell>
          <cell r="E515">
            <v>2032</v>
          </cell>
          <cell r="F515">
            <v>20.707310000000003</v>
          </cell>
          <cell r="G515">
            <v>115.41769000000001</v>
          </cell>
          <cell r="H515">
            <v>0</v>
          </cell>
          <cell r="I515">
            <v>115.41769000000001</v>
          </cell>
          <cell r="J515">
            <v>11.698690000000001</v>
          </cell>
        </row>
        <row r="516">
          <cell r="A516">
            <v>512033</v>
          </cell>
          <cell r="B516">
            <v>51</v>
          </cell>
          <cell r="C516">
            <v>162.5</v>
          </cell>
          <cell r="D516" t="str">
            <v>Exploración Integral Macuspana</v>
          </cell>
          <cell r="E516">
            <v>2033</v>
          </cell>
          <cell r="F516">
            <v>17.11224</v>
          </cell>
          <cell r="G516">
            <v>100.08844000000001</v>
          </cell>
          <cell r="H516">
            <v>0</v>
          </cell>
          <cell r="I516">
            <v>100.08844000000001</v>
          </cell>
          <cell r="J516">
            <v>10.1242</v>
          </cell>
        </row>
        <row r="517">
          <cell r="A517">
            <v>512034</v>
          </cell>
          <cell r="B517">
            <v>51</v>
          </cell>
          <cell r="C517">
            <v>162.5</v>
          </cell>
          <cell r="D517" t="str">
            <v>Exploración Integral Macuspana</v>
          </cell>
          <cell r="E517">
            <v>2034</v>
          </cell>
          <cell r="F517">
            <v>14.301960000000001</v>
          </cell>
          <cell r="G517">
            <v>88.485590000000002</v>
          </cell>
          <cell r="H517">
            <v>0</v>
          </cell>
          <cell r="I517">
            <v>88.485590000000002</v>
          </cell>
          <cell r="J517">
            <v>8.9832500000000017</v>
          </cell>
        </row>
        <row r="518">
          <cell r="A518">
            <v>512035</v>
          </cell>
          <cell r="B518">
            <v>51</v>
          </cell>
          <cell r="C518">
            <v>162.5</v>
          </cell>
          <cell r="D518" t="str">
            <v>Exploración Integral Macuspana</v>
          </cell>
          <cell r="E518">
            <v>2035</v>
          </cell>
          <cell r="F518">
            <v>12.430580000000001</v>
          </cell>
          <cell r="G518">
            <v>82.493740000000003</v>
          </cell>
          <cell r="H518">
            <v>0</v>
          </cell>
          <cell r="I518">
            <v>82.493740000000003</v>
          </cell>
          <cell r="J518">
            <v>8.2617599999999989</v>
          </cell>
        </row>
        <row r="519">
          <cell r="A519">
            <v>512036</v>
          </cell>
          <cell r="B519">
            <v>51</v>
          </cell>
          <cell r="C519">
            <v>162.5</v>
          </cell>
          <cell r="D519" t="str">
            <v>Exploración Integral Macuspana</v>
          </cell>
          <cell r="E519">
            <v>2036</v>
          </cell>
          <cell r="F519">
            <v>10.77065</v>
          </cell>
          <cell r="G519">
            <v>76.54083</v>
          </cell>
          <cell r="H519">
            <v>0</v>
          </cell>
          <cell r="I519">
            <v>76.54083</v>
          </cell>
          <cell r="J519">
            <v>7.5200199999999988</v>
          </cell>
        </row>
        <row r="520">
          <cell r="A520">
            <v>512037</v>
          </cell>
          <cell r="B520">
            <v>51</v>
          </cell>
          <cell r="C520">
            <v>162.5</v>
          </cell>
          <cell r="D520" t="str">
            <v>Exploración Integral Macuspana</v>
          </cell>
          <cell r="E520">
            <v>2037</v>
          </cell>
          <cell r="F520">
            <v>9.0001599999999993</v>
          </cell>
          <cell r="G520">
            <v>67.831879999999998</v>
          </cell>
          <cell r="H520">
            <v>0</v>
          </cell>
          <cell r="I520">
            <v>67.831879999999998</v>
          </cell>
          <cell r="J520">
            <v>6.4762599999999999</v>
          </cell>
        </row>
        <row r="521">
          <cell r="A521">
            <v>512038</v>
          </cell>
          <cell r="B521">
            <v>51</v>
          </cell>
          <cell r="C521">
            <v>162.5</v>
          </cell>
          <cell r="D521" t="str">
            <v>Exploración Integral Macuspana</v>
          </cell>
          <cell r="E521">
            <v>2038</v>
          </cell>
          <cell r="F521">
            <v>7.5191800000000013</v>
          </cell>
          <cell r="G521">
            <v>61.250590000000003</v>
          </cell>
          <cell r="H521">
            <v>0</v>
          </cell>
          <cell r="I521">
            <v>61.250590000000003</v>
          </cell>
          <cell r="J521">
            <v>5.7098300000000002</v>
          </cell>
        </row>
        <row r="522">
          <cell r="A522">
            <v>512039</v>
          </cell>
          <cell r="B522">
            <v>51</v>
          </cell>
          <cell r="C522">
            <v>162.5</v>
          </cell>
          <cell r="D522" t="str">
            <v>Exploración Integral Macuspana</v>
          </cell>
          <cell r="E522">
            <v>2039</v>
          </cell>
          <cell r="F522">
            <v>6.2304799999999991</v>
          </cell>
          <cell r="G522">
            <v>51.685359999999996</v>
          </cell>
          <cell r="H522">
            <v>0</v>
          </cell>
          <cell r="I522">
            <v>51.685359999999996</v>
          </cell>
          <cell r="J522">
            <v>4.80159</v>
          </cell>
        </row>
        <row r="523">
          <cell r="A523">
            <v>512040</v>
          </cell>
          <cell r="B523">
            <v>51</v>
          </cell>
          <cell r="C523">
            <v>162.5</v>
          </cell>
          <cell r="D523" t="str">
            <v>Exploración Integral Macuspana</v>
          </cell>
          <cell r="E523">
            <v>2040</v>
          </cell>
          <cell r="F523">
            <v>5.3686199999999999</v>
          </cell>
          <cell r="G523">
            <v>44.074799999999996</v>
          </cell>
          <cell r="H523">
            <v>0</v>
          </cell>
          <cell r="I523">
            <v>44.074799999999996</v>
          </cell>
          <cell r="J523">
            <v>4.0901100000000001</v>
          </cell>
        </row>
        <row r="524">
          <cell r="A524">
            <v>512041</v>
          </cell>
          <cell r="B524">
            <v>51</v>
          </cell>
          <cell r="C524">
            <v>162.5</v>
          </cell>
          <cell r="D524" t="str">
            <v>Exploración Integral Macuspana</v>
          </cell>
          <cell r="E524">
            <v>2041</v>
          </cell>
          <cell r="F524">
            <v>4.4818100000000003</v>
          </cell>
          <cell r="G524">
            <v>38.954499999999996</v>
          </cell>
          <cell r="H524">
            <v>0</v>
          </cell>
          <cell r="I524">
            <v>38.954499999999996</v>
          </cell>
          <cell r="J524">
            <v>3.6429500000000004</v>
          </cell>
        </row>
        <row r="525">
          <cell r="A525">
            <v>512042</v>
          </cell>
          <cell r="B525">
            <v>51</v>
          </cell>
          <cell r="C525">
            <v>162.5</v>
          </cell>
          <cell r="D525" t="str">
            <v>Exploración Integral Macuspana</v>
          </cell>
          <cell r="E525">
            <v>2042</v>
          </cell>
          <cell r="F525">
            <v>3.86843</v>
          </cell>
          <cell r="G525">
            <v>34.177669999999999</v>
          </cell>
          <cell r="H525">
            <v>0</v>
          </cell>
          <cell r="I525">
            <v>34.177669999999999</v>
          </cell>
          <cell r="J525">
            <v>3.2069800000000002</v>
          </cell>
        </row>
        <row r="526">
          <cell r="A526">
            <v>512043</v>
          </cell>
          <cell r="B526">
            <v>51</v>
          </cell>
          <cell r="C526">
            <v>162.5</v>
          </cell>
          <cell r="D526" t="str">
            <v>Exploración Integral Macuspana</v>
          </cell>
          <cell r="E526">
            <v>2043</v>
          </cell>
          <cell r="F526">
            <v>3.3967400000000003</v>
          </cell>
          <cell r="G526">
            <v>29.636900000000001</v>
          </cell>
          <cell r="H526">
            <v>0</v>
          </cell>
          <cell r="I526">
            <v>29.636900000000001</v>
          </cell>
          <cell r="J526">
            <v>2.7826999999999997</v>
          </cell>
        </row>
        <row r="527">
          <cell r="A527">
            <v>512044</v>
          </cell>
          <cell r="B527">
            <v>51</v>
          </cell>
          <cell r="C527">
            <v>162.5</v>
          </cell>
          <cell r="D527" t="str">
            <v>Exploración Integral Macuspana</v>
          </cell>
          <cell r="E527">
            <v>2044</v>
          </cell>
          <cell r="F527">
            <v>2.8242700000000003</v>
          </cell>
          <cell r="G527">
            <v>25.118169999999999</v>
          </cell>
          <cell r="H527">
            <v>0</v>
          </cell>
          <cell r="I527">
            <v>25.118169999999999</v>
          </cell>
          <cell r="J527">
            <v>2.35745</v>
          </cell>
        </row>
        <row r="528">
          <cell r="A528">
            <v>512045</v>
          </cell>
          <cell r="B528">
            <v>51</v>
          </cell>
          <cell r="C528">
            <v>162.5</v>
          </cell>
          <cell r="D528" t="str">
            <v>Exploración Integral Macuspana</v>
          </cell>
          <cell r="E528">
            <v>2045</v>
          </cell>
          <cell r="F528">
            <v>2.3278799999999995</v>
          </cell>
          <cell r="G528">
            <v>22.294789999999999</v>
          </cell>
          <cell r="H528">
            <v>0</v>
          </cell>
          <cell r="I528">
            <v>22.294789999999999</v>
          </cell>
          <cell r="J528">
            <v>1.9890099999999999</v>
          </cell>
        </row>
        <row r="529">
          <cell r="A529">
            <v>512046</v>
          </cell>
          <cell r="B529">
            <v>51</v>
          </cell>
          <cell r="C529">
            <v>162.5</v>
          </cell>
          <cell r="D529" t="str">
            <v>Exploración Integral Macuspana</v>
          </cell>
          <cell r="E529">
            <v>2046</v>
          </cell>
          <cell r="F529">
            <v>1.9278900000000001</v>
          </cell>
          <cell r="G529">
            <v>18.941640000000003</v>
          </cell>
          <cell r="H529">
            <v>0</v>
          </cell>
          <cell r="I529">
            <v>18.941640000000003</v>
          </cell>
          <cell r="J529">
            <v>1.6841599999999999</v>
          </cell>
        </row>
        <row r="530">
          <cell r="A530">
            <v>512047</v>
          </cell>
          <cell r="B530">
            <v>51</v>
          </cell>
          <cell r="C530">
            <v>162.5</v>
          </cell>
          <cell r="D530" t="str">
            <v>Exploración Integral Macuspana</v>
          </cell>
          <cell r="E530">
            <v>2047</v>
          </cell>
          <cell r="F530">
            <v>1.5675100000000004</v>
          </cell>
          <cell r="G530">
            <v>15.99474</v>
          </cell>
          <cell r="H530">
            <v>0</v>
          </cell>
          <cell r="I530">
            <v>15.99474</v>
          </cell>
          <cell r="J530">
            <v>1.41526</v>
          </cell>
        </row>
        <row r="531">
          <cell r="A531">
            <v>512048</v>
          </cell>
          <cell r="B531">
            <v>51</v>
          </cell>
          <cell r="C531">
            <v>162.5</v>
          </cell>
          <cell r="D531" t="str">
            <v>Exploración Integral Macuspana</v>
          </cell>
          <cell r="E531">
            <v>2048</v>
          </cell>
          <cell r="F531">
            <v>1.28738</v>
          </cell>
          <cell r="G531">
            <v>14.166369999999999</v>
          </cell>
          <cell r="H531">
            <v>0</v>
          </cell>
          <cell r="I531">
            <v>14.166369999999999</v>
          </cell>
          <cell r="J531">
            <v>1.22482</v>
          </cell>
        </row>
        <row r="532">
          <cell r="A532">
            <v>512049</v>
          </cell>
          <cell r="B532">
            <v>51</v>
          </cell>
          <cell r="C532">
            <v>162.5</v>
          </cell>
          <cell r="D532" t="str">
            <v>Exploración Integral Macuspana</v>
          </cell>
          <cell r="E532">
            <v>2049</v>
          </cell>
          <cell r="F532">
            <v>1.0654600000000001</v>
          </cell>
          <cell r="G532">
            <v>12.033019999999999</v>
          </cell>
          <cell r="H532">
            <v>0</v>
          </cell>
          <cell r="I532">
            <v>12.033019999999999</v>
          </cell>
          <cell r="J532">
            <v>1.04078</v>
          </cell>
        </row>
        <row r="533">
          <cell r="A533">
            <v>512050</v>
          </cell>
          <cell r="B533">
            <v>51</v>
          </cell>
          <cell r="C533">
            <v>162.5</v>
          </cell>
          <cell r="D533" t="str">
            <v>Exploración Integral Macuspana</v>
          </cell>
          <cell r="E533">
            <v>2050</v>
          </cell>
          <cell r="F533">
            <v>0.88631999999999989</v>
          </cell>
          <cell r="G533">
            <v>10.27422</v>
          </cell>
          <cell r="H533">
            <v>0</v>
          </cell>
          <cell r="I533">
            <v>10.27422</v>
          </cell>
          <cell r="J533">
            <v>0.88956000000000002</v>
          </cell>
        </row>
        <row r="534">
          <cell r="A534">
            <v>512051</v>
          </cell>
          <cell r="B534">
            <v>51</v>
          </cell>
          <cell r="C534">
            <v>162.5</v>
          </cell>
          <cell r="D534" t="str">
            <v>Exploración Integral Macuspana</v>
          </cell>
          <cell r="E534">
            <v>2051</v>
          </cell>
          <cell r="F534">
            <v>0.73290000000000011</v>
          </cell>
          <cell r="G534">
            <v>8.7466300000000015</v>
          </cell>
          <cell r="H534">
            <v>0</v>
          </cell>
          <cell r="I534">
            <v>8.7466300000000015</v>
          </cell>
          <cell r="J534">
            <v>0.75846000000000002</v>
          </cell>
        </row>
        <row r="535">
          <cell r="A535">
            <v>512052</v>
          </cell>
          <cell r="B535">
            <v>51</v>
          </cell>
          <cell r="C535">
            <v>162.5</v>
          </cell>
          <cell r="D535" t="str">
            <v>Exploración Integral Macuspana</v>
          </cell>
          <cell r="E535">
            <v>2052</v>
          </cell>
          <cell r="F535">
            <v>0.60083999999999993</v>
          </cell>
          <cell r="G535">
            <v>7.4451699999999992</v>
          </cell>
          <cell r="H535">
            <v>0</v>
          </cell>
          <cell r="I535">
            <v>7.4451699999999992</v>
          </cell>
          <cell r="J535">
            <v>0.64461999999999997</v>
          </cell>
        </row>
        <row r="536">
          <cell r="A536">
            <v>512053</v>
          </cell>
          <cell r="B536">
            <v>51</v>
          </cell>
          <cell r="C536">
            <v>162.5</v>
          </cell>
          <cell r="D536" t="str">
            <v>Exploración Integral Macuspana</v>
          </cell>
          <cell r="E536">
            <v>2053</v>
          </cell>
          <cell r="F536">
            <v>0.50370999999999999</v>
          </cell>
          <cell r="G536">
            <v>6.4226600000000005</v>
          </cell>
          <cell r="H536">
            <v>0</v>
          </cell>
          <cell r="I536">
            <v>6.4226600000000005</v>
          </cell>
          <cell r="J536">
            <v>0.55720000000000003</v>
          </cell>
        </row>
        <row r="537">
          <cell r="A537">
            <v>512054</v>
          </cell>
          <cell r="B537">
            <v>51</v>
          </cell>
          <cell r="C537">
            <v>162.5</v>
          </cell>
          <cell r="D537" t="str">
            <v>Exploración Integral Macuspana</v>
          </cell>
          <cell r="E537">
            <v>2054</v>
          </cell>
          <cell r="F537">
            <v>0.42443000000000003</v>
          </cell>
          <cell r="G537">
            <v>5.5372700000000004</v>
          </cell>
          <cell r="H537">
            <v>0</v>
          </cell>
          <cell r="I537">
            <v>5.5372700000000004</v>
          </cell>
          <cell r="J537">
            <v>0.48133000000000004</v>
          </cell>
        </row>
        <row r="538">
          <cell r="A538">
            <v>512055</v>
          </cell>
          <cell r="B538">
            <v>51</v>
          </cell>
          <cell r="C538">
            <v>162.5</v>
          </cell>
          <cell r="D538" t="str">
            <v>Exploración Integral Macuspana</v>
          </cell>
          <cell r="E538">
            <v>2055</v>
          </cell>
          <cell r="F538">
            <v>0.35703999999999997</v>
          </cell>
          <cell r="G538">
            <v>4.7289399999999997</v>
          </cell>
          <cell r="H538">
            <v>0</v>
          </cell>
          <cell r="I538">
            <v>4.7289399999999997</v>
          </cell>
          <cell r="J538">
            <v>0.41450999999999993</v>
          </cell>
        </row>
        <row r="539">
          <cell r="A539">
            <v>512056</v>
          </cell>
          <cell r="B539">
            <v>51</v>
          </cell>
          <cell r="C539">
            <v>162.5</v>
          </cell>
          <cell r="D539" t="str">
            <v>Exploración Integral Macuspana</v>
          </cell>
          <cell r="E539">
            <v>2056</v>
          </cell>
          <cell r="F539">
            <v>0.29606000000000005</v>
          </cell>
          <cell r="G539">
            <v>4.0455800000000002</v>
          </cell>
          <cell r="H539">
            <v>0</v>
          </cell>
          <cell r="I539">
            <v>4.0455800000000002</v>
          </cell>
          <cell r="J539">
            <v>0.35308</v>
          </cell>
        </row>
        <row r="540">
          <cell r="A540">
            <v>512057</v>
          </cell>
          <cell r="B540">
            <v>51</v>
          </cell>
          <cell r="C540">
            <v>162.5</v>
          </cell>
          <cell r="D540" t="str">
            <v>Exploración Integral Macuspana</v>
          </cell>
          <cell r="E540">
            <v>2057</v>
          </cell>
          <cell r="F540">
            <v>0.23933999999999997</v>
          </cell>
          <cell r="G540">
            <v>3.4819400000000003</v>
          </cell>
          <cell r="H540">
            <v>0</v>
          </cell>
          <cell r="I540">
            <v>3.4819400000000003</v>
          </cell>
          <cell r="J540">
            <v>0.30407000000000001</v>
          </cell>
        </row>
        <row r="541">
          <cell r="A541">
            <v>512058</v>
          </cell>
          <cell r="B541">
            <v>51</v>
          </cell>
          <cell r="C541">
            <v>162.5</v>
          </cell>
          <cell r="D541" t="str">
            <v>Exploración Integral Macuspana</v>
          </cell>
          <cell r="E541">
            <v>2058</v>
          </cell>
          <cell r="F541">
            <v>0.18248999999999999</v>
          </cell>
          <cell r="G541">
            <v>3.0503100000000005</v>
          </cell>
          <cell r="H541">
            <v>0</v>
          </cell>
          <cell r="I541">
            <v>3.0503100000000005</v>
          </cell>
          <cell r="J541">
            <v>0.25933</v>
          </cell>
        </row>
        <row r="542">
          <cell r="A542">
            <v>512059</v>
          </cell>
          <cell r="B542">
            <v>51</v>
          </cell>
          <cell r="C542">
            <v>162.5</v>
          </cell>
          <cell r="D542" t="str">
            <v>Exploración Integral Macuspana</v>
          </cell>
          <cell r="E542">
            <v>2059</v>
          </cell>
          <cell r="F542">
            <v>0.11421999999999999</v>
          </cell>
          <cell r="G542">
            <v>2.4890099999999999</v>
          </cell>
          <cell r="H542">
            <v>0</v>
          </cell>
          <cell r="I542">
            <v>2.4890099999999999</v>
          </cell>
          <cell r="J542">
            <v>0.21147999999999997</v>
          </cell>
        </row>
        <row r="543">
          <cell r="A543">
            <v>522011</v>
          </cell>
          <cell r="B543">
            <v>52</v>
          </cell>
          <cell r="C543">
            <v>160.5</v>
          </cell>
          <cell r="D543" t="str">
            <v>Exploración Integral Cuenca de Veracruz</v>
          </cell>
          <cell r="E543">
            <v>2011</v>
          </cell>
          <cell r="F543">
            <v>0</v>
          </cell>
          <cell r="G543">
            <v>0</v>
          </cell>
          <cell r="H543">
            <v>0</v>
          </cell>
          <cell r="I543">
            <v>0</v>
          </cell>
          <cell r="J543">
            <v>0</v>
          </cell>
        </row>
        <row r="544">
          <cell r="A544">
            <v>522012</v>
          </cell>
          <cell r="B544">
            <v>52</v>
          </cell>
          <cell r="C544">
            <v>160.5</v>
          </cell>
          <cell r="D544" t="str">
            <v>Exploración Integral Cuenca de Veracruz</v>
          </cell>
          <cell r="E544">
            <v>2012</v>
          </cell>
          <cell r="F544">
            <v>0</v>
          </cell>
          <cell r="G544">
            <v>22.435500000000001</v>
          </cell>
          <cell r="H544">
            <v>0</v>
          </cell>
          <cell r="I544">
            <v>22.435500000000001</v>
          </cell>
          <cell r="J544">
            <v>0</v>
          </cell>
        </row>
        <row r="545">
          <cell r="A545">
            <v>522013</v>
          </cell>
          <cell r="B545">
            <v>52</v>
          </cell>
          <cell r="C545">
            <v>160.5</v>
          </cell>
          <cell r="D545" t="str">
            <v>Exploración Integral Cuenca de Veracruz</v>
          </cell>
          <cell r="E545">
            <v>2013</v>
          </cell>
          <cell r="F545">
            <v>0</v>
          </cell>
          <cell r="G545">
            <v>51.363300000000002</v>
          </cell>
          <cell r="H545">
            <v>0</v>
          </cell>
          <cell r="I545">
            <v>51.363300000000002</v>
          </cell>
          <cell r="J545">
            <v>0</v>
          </cell>
        </row>
        <row r="546">
          <cell r="A546">
            <v>522014</v>
          </cell>
          <cell r="B546">
            <v>52</v>
          </cell>
          <cell r="C546">
            <v>160.5</v>
          </cell>
          <cell r="D546" t="str">
            <v>Exploración Integral Cuenca de Veracruz</v>
          </cell>
          <cell r="E546">
            <v>2014</v>
          </cell>
          <cell r="F546">
            <v>0.78849000000000002</v>
          </cell>
          <cell r="G546">
            <v>62.774039999999999</v>
          </cell>
          <cell r="H546">
            <v>0</v>
          </cell>
          <cell r="I546">
            <v>62.774039999999999</v>
          </cell>
          <cell r="J546">
            <v>6.9940000000000002E-2</v>
          </cell>
        </row>
        <row r="547">
          <cell r="A547">
            <v>522015</v>
          </cell>
          <cell r="B547">
            <v>52</v>
          </cell>
          <cell r="C547">
            <v>160.5</v>
          </cell>
          <cell r="D547" t="str">
            <v>Exploración Integral Cuenca de Veracruz</v>
          </cell>
          <cell r="E547">
            <v>2015</v>
          </cell>
          <cell r="F547">
            <v>6.0768000000000004</v>
          </cell>
          <cell r="G547">
            <v>63.022379999999998</v>
          </cell>
          <cell r="H547">
            <v>0</v>
          </cell>
          <cell r="I547">
            <v>63.022379999999998</v>
          </cell>
          <cell r="J547">
            <v>0.59444999999999992</v>
          </cell>
        </row>
        <row r="548">
          <cell r="A548">
            <v>522016</v>
          </cell>
          <cell r="B548">
            <v>52</v>
          </cell>
          <cell r="C548">
            <v>160.5</v>
          </cell>
          <cell r="D548" t="str">
            <v>Exploración Integral Cuenca de Veracruz</v>
          </cell>
          <cell r="E548">
            <v>2016</v>
          </cell>
          <cell r="F548">
            <v>12.04278</v>
          </cell>
          <cell r="G548">
            <v>60.928319999999999</v>
          </cell>
          <cell r="H548">
            <v>0</v>
          </cell>
          <cell r="I548">
            <v>60.928319999999999</v>
          </cell>
          <cell r="J548">
            <v>1.26603</v>
          </cell>
        </row>
        <row r="549">
          <cell r="A549">
            <v>522017</v>
          </cell>
          <cell r="B549">
            <v>52</v>
          </cell>
          <cell r="C549">
            <v>160.5</v>
          </cell>
          <cell r="D549" t="str">
            <v>Exploración Integral Cuenca de Veracruz</v>
          </cell>
          <cell r="E549">
            <v>2017</v>
          </cell>
          <cell r="F549">
            <v>15.38599</v>
          </cell>
          <cell r="G549">
            <v>58.094110000000001</v>
          </cell>
          <cell r="H549">
            <v>0</v>
          </cell>
          <cell r="I549">
            <v>58.094110000000001</v>
          </cell>
          <cell r="J549">
            <v>1.68161</v>
          </cell>
        </row>
        <row r="550">
          <cell r="A550">
            <v>522018</v>
          </cell>
          <cell r="B550">
            <v>52</v>
          </cell>
          <cell r="C550">
            <v>160.5</v>
          </cell>
          <cell r="D550" t="str">
            <v>Exploración Integral Cuenca de Veracruz</v>
          </cell>
          <cell r="E550">
            <v>2018</v>
          </cell>
          <cell r="F550">
            <v>18.174009999999999</v>
          </cell>
          <cell r="G550">
            <v>54.428439999999995</v>
          </cell>
          <cell r="H550">
            <v>0</v>
          </cell>
          <cell r="I550">
            <v>54.428439999999995</v>
          </cell>
          <cell r="J550">
            <v>1.9509300000000001</v>
          </cell>
        </row>
        <row r="551">
          <cell r="A551">
            <v>522019</v>
          </cell>
          <cell r="B551">
            <v>52</v>
          </cell>
          <cell r="C551">
            <v>160.5</v>
          </cell>
          <cell r="D551" t="str">
            <v>Exploración Integral Cuenca de Veracruz</v>
          </cell>
          <cell r="E551">
            <v>2019</v>
          </cell>
          <cell r="F551">
            <v>17.84056</v>
          </cell>
          <cell r="G551">
            <v>50.705689999999997</v>
          </cell>
          <cell r="H551">
            <v>0</v>
          </cell>
          <cell r="I551">
            <v>50.705689999999997</v>
          </cell>
          <cell r="J551">
            <v>1.9889300000000001</v>
          </cell>
        </row>
        <row r="552">
          <cell r="A552">
            <v>522020</v>
          </cell>
          <cell r="B552">
            <v>52</v>
          </cell>
          <cell r="C552">
            <v>160.5</v>
          </cell>
          <cell r="D552" t="str">
            <v>Exploración Integral Cuenca de Veracruz</v>
          </cell>
          <cell r="E552">
            <v>2020</v>
          </cell>
          <cell r="F552">
            <v>15.828119999999998</v>
          </cell>
          <cell r="G552">
            <v>48.380380000000002</v>
          </cell>
          <cell r="H552">
            <v>0</v>
          </cell>
          <cell r="I552">
            <v>48.380380000000002</v>
          </cell>
          <cell r="J552">
            <v>1.89297</v>
          </cell>
        </row>
        <row r="553">
          <cell r="A553">
            <v>522021</v>
          </cell>
          <cell r="B553">
            <v>52</v>
          </cell>
          <cell r="C553">
            <v>160.5</v>
          </cell>
          <cell r="D553" t="str">
            <v>Exploración Integral Cuenca de Veracruz</v>
          </cell>
          <cell r="E553">
            <v>2021</v>
          </cell>
          <cell r="F553">
            <v>14.143879999999999</v>
          </cell>
          <cell r="G553">
            <v>43.468910000000001</v>
          </cell>
          <cell r="H553">
            <v>0</v>
          </cell>
          <cell r="I553">
            <v>43.468910000000001</v>
          </cell>
          <cell r="J553">
            <v>1.75335</v>
          </cell>
        </row>
        <row r="554">
          <cell r="A554">
            <v>522022</v>
          </cell>
          <cell r="B554">
            <v>52</v>
          </cell>
          <cell r="C554">
            <v>160.5</v>
          </cell>
          <cell r="D554" t="str">
            <v>Exploración Integral Cuenca de Veracruz</v>
          </cell>
          <cell r="E554">
            <v>2022</v>
          </cell>
          <cell r="F554">
            <v>12.608540000000001</v>
          </cell>
          <cell r="G554">
            <v>42.574930000000009</v>
          </cell>
          <cell r="H554">
            <v>0</v>
          </cell>
          <cell r="I554">
            <v>42.574930000000009</v>
          </cell>
          <cell r="J554">
            <v>1.60656</v>
          </cell>
        </row>
        <row r="555">
          <cell r="A555">
            <v>522023</v>
          </cell>
          <cell r="B555">
            <v>52</v>
          </cell>
          <cell r="C555">
            <v>160.5</v>
          </cell>
          <cell r="D555" t="str">
            <v>Exploración Integral Cuenca de Veracruz</v>
          </cell>
          <cell r="E555">
            <v>2023</v>
          </cell>
          <cell r="F555">
            <v>11.073519999999998</v>
          </cell>
          <cell r="G555">
            <v>53.857429999999994</v>
          </cell>
          <cell r="H555">
            <v>0</v>
          </cell>
          <cell r="I555">
            <v>53.857429999999994</v>
          </cell>
          <cell r="J555">
            <v>1.5096400000000001</v>
          </cell>
        </row>
        <row r="556">
          <cell r="A556">
            <v>522024</v>
          </cell>
          <cell r="B556">
            <v>52</v>
          </cell>
          <cell r="C556">
            <v>160.5</v>
          </cell>
          <cell r="D556" t="str">
            <v>Exploración Integral Cuenca de Veracruz</v>
          </cell>
          <cell r="E556">
            <v>2024</v>
          </cell>
          <cell r="F556">
            <v>9.7178799999999992</v>
          </cell>
          <cell r="G556">
            <v>50.704799999999999</v>
          </cell>
          <cell r="H556">
            <v>0</v>
          </cell>
          <cell r="I556">
            <v>50.704799999999999</v>
          </cell>
          <cell r="J556">
            <v>1.4683199999999998</v>
          </cell>
        </row>
        <row r="557">
          <cell r="A557">
            <v>522025</v>
          </cell>
          <cell r="B557">
            <v>52</v>
          </cell>
          <cell r="C557">
            <v>160.5</v>
          </cell>
          <cell r="D557" t="str">
            <v>Exploración Integral Cuenca de Veracruz</v>
          </cell>
          <cell r="E557">
            <v>2025</v>
          </cell>
          <cell r="F557">
            <v>8.9235399999999991</v>
          </cell>
          <cell r="G557">
            <v>67.571160000000006</v>
          </cell>
          <cell r="H557">
            <v>0</v>
          </cell>
          <cell r="I557">
            <v>67.571160000000006</v>
          </cell>
          <cell r="J557">
            <v>1.45462</v>
          </cell>
        </row>
        <row r="558">
          <cell r="A558">
            <v>522026</v>
          </cell>
          <cell r="B558">
            <v>52</v>
          </cell>
          <cell r="C558">
            <v>160.5</v>
          </cell>
          <cell r="D558" t="str">
            <v>Exploración Integral Cuenca de Veracruz</v>
          </cell>
          <cell r="E558">
            <v>2026</v>
          </cell>
          <cell r="F558">
            <v>8.6708399999999983</v>
          </cell>
          <cell r="G558">
            <v>96.699669999999998</v>
          </cell>
          <cell r="H558">
            <v>0</v>
          </cell>
          <cell r="I558">
            <v>96.699669999999998</v>
          </cell>
          <cell r="J558">
            <v>1.3439299999999998</v>
          </cell>
        </row>
        <row r="559">
          <cell r="A559">
            <v>522027</v>
          </cell>
          <cell r="B559">
            <v>52</v>
          </cell>
          <cell r="C559">
            <v>160.5</v>
          </cell>
          <cell r="D559" t="str">
            <v>Exploración Integral Cuenca de Veracruz</v>
          </cell>
          <cell r="E559">
            <v>2027</v>
          </cell>
          <cell r="F559">
            <v>9.1042100000000001</v>
          </cell>
          <cell r="G559">
            <v>132.28453999999999</v>
          </cell>
          <cell r="H559">
            <v>0</v>
          </cell>
          <cell r="I559">
            <v>132.28453999999999</v>
          </cell>
          <cell r="J559">
            <v>1.30844</v>
          </cell>
        </row>
        <row r="560">
          <cell r="A560">
            <v>522028</v>
          </cell>
          <cell r="B560">
            <v>52</v>
          </cell>
          <cell r="C560">
            <v>160.5</v>
          </cell>
          <cell r="D560" t="str">
            <v>Exploración Integral Cuenca de Veracruz</v>
          </cell>
          <cell r="E560">
            <v>2028</v>
          </cell>
          <cell r="F560">
            <v>11.82212</v>
          </cell>
          <cell r="G560">
            <v>182.84961999999999</v>
          </cell>
          <cell r="H560">
            <v>0</v>
          </cell>
          <cell r="I560">
            <v>182.84961999999999</v>
          </cell>
          <cell r="J560">
            <v>1.3086899999999999</v>
          </cell>
        </row>
        <row r="561">
          <cell r="A561">
            <v>522029</v>
          </cell>
          <cell r="B561">
            <v>52</v>
          </cell>
          <cell r="C561">
            <v>160.5</v>
          </cell>
          <cell r="D561" t="str">
            <v>Exploración Integral Cuenca de Veracruz</v>
          </cell>
          <cell r="E561">
            <v>2029</v>
          </cell>
          <cell r="F561">
            <v>12.59295</v>
          </cell>
          <cell r="G561">
            <v>205.31148999999999</v>
          </cell>
          <cell r="H561">
            <v>0</v>
          </cell>
          <cell r="I561">
            <v>205.31148999999999</v>
          </cell>
          <cell r="J561">
            <v>1.28006</v>
          </cell>
        </row>
        <row r="562">
          <cell r="A562">
            <v>522030</v>
          </cell>
          <cell r="B562">
            <v>52</v>
          </cell>
          <cell r="C562">
            <v>160.5</v>
          </cell>
          <cell r="D562" t="str">
            <v>Exploración Integral Cuenca de Veracruz</v>
          </cell>
          <cell r="E562">
            <v>2030</v>
          </cell>
          <cell r="F562">
            <v>11.306909999999998</v>
          </cell>
          <cell r="G562">
            <v>198.81085000000002</v>
          </cell>
          <cell r="H562">
            <v>0</v>
          </cell>
          <cell r="I562">
            <v>198.81085000000002</v>
          </cell>
          <cell r="J562">
            <v>1.1307800000000001</v>
          </cell>
        </row>
        <row r="563">
          <cell r="A563">
            <v>522031</v>
          </cell>
          <cell r="B563">
            <v>52</v>
          </cell>
          <cell r="C563">
            <v>160.5</v>
          </cell>
          <cell r="D563" t="str">
            <v>Exploración Integral Cuenca de Veracruz</v>
          </cell>
          <cell r="E563">
            <v>2031</v>
          </cell>
          <cell r="F563">
            <v>11.88564</v>
          </cell>
          <cell r="G563">
            <v>178.26159999999996</v>
          </cell>
          <cell r="H563">
            <v>0</v>
          </cell>
          <cell r="I563">
            <v>178.26159999999996</v>
          </cell>
          <cell r="J563">
            <v>0.97055000000000002</v>
          </cell>
        </row>
        <row r="564">
          <cell r="A564">
            <v>522032</v>
          </cell>
          <cell r="B564">
            <v>52</v>
          </cell>
          <cell r="C564">
            <v>160.5</v>
          </cell>
          <cell r="D564" t="str">
            <v>Exploración Integral Cuenca de Veracruz</v>
          </cell>
          <cell r="E564">
            <v>2032</v>
          </cell>
          <cell r="F564">
            <v>12.18211</v>
          </cell>
          <cell r="G564">
            <v>167.41983999999999</v>
          </cell>
          <cell r="H564">
            <v>0</v>
          </cell>
          <cell r="I564">
            <v>167.41983999999999</v>
          </cell>
          <cell r="J564">
            <v>0.89378000000000002</v>
          </cell>
        </row>
        <row r="565">
          <cell r="A565">
            <v>522033</v>
          </cell>
          <cell r="B565">
            <v>52</v>
          </cell>
          <cell r="C565">
            <v>160.5</v>
          </cell>
          <cell r="D565" t="str">
            <v>Exploración Integral Cuenca de Veracruz</v>
          </cell>
          <cell r="E565">
            <v>2033</v>
          </cell>
          <cell r="F565">
            <v>11.71705</v>
          </cell>
          <cell r="G565">
            <v>146.79480000000004</v>
          </cell>
          <cell r="H565">
            <v>0</v>
          </cell>
          <cell r="I565">
            <v>146.79480000000004</v>
          </cell>
          <cell r="J565">
            <v>0.78959000000000013</v>
          </cell>
        </row>
        <row r="566">
          <cell r="A566">
            <v>522034</v>
          </cell>
          <cell r="B566">
            <v>52</v>
          </cell>
          <cell r="C566">
            <v>160.5</v>
          </cell>
          <cell r="D566" t="str">
            <v>Exploración Integral Cuenca de Veracruz</v>
          </cell>
          <cell r="E566">
            <v>2034</v>
          </cell>
          <cell r="F566">
            <v>11.416360000000001</v>
          </cell>
          <cell r="G566">
            <v>128.77589</v>
          </cell>
          <cell r="H566">
            <v>0</v>
          </cell>
          <cell r="I566">
            <v>128.77589</v>
          </cell>
          <cell r="J566">
            <v>0.67979000000000001</v>
          </cell>
        </row>
        <row r="567">
          <cell r="A567">
            <v>522035</v>
          </cell>
          <cell r="B567">
            <v>52</v>
          </cell>
          <cell r="C567">
            <v>160.5</v>
          </cell>
          <cell r="D567" t="str">
            <v>Exploración Integral Cuenca de Veracruz</v>
          </cell>
          <cell r="E567">
            <v>2035</v>
          </cell>
          <cell r="F567">
            <v>10.226630000000004</v>
          </cell>
          <cell r="G567">
            <v>107.60418999999999</v>
          </cell>
          <cell r="H567">
            <v>0</v>
          </cell>
          <cell r="I567">
            <v>107.60418999999999</v>
          </cell>
          <cell r="J567">
            <v>0.58577000000000001</v>
          </cell>
        </row>
        <row r="568">
          <cell r="A568">
            <v>522036</v>
          </cell>
          <cell r="B568">
            <v>52</v>
          </cell>
          <cell r="C568">
            <v>160.5</v>
          </cell>
          <cell r="D568" t="str">
            <v>Exploración Integral Cuenca de Veracruz</v>
          </cell>
          <cell r="E568">
            <v>2036</v>
          </cell>
          <cell r="F568">
            <v>8.9818899999999999</v>
          </cell>
          <cell r="G568">
            <v>99.981099999999998</v>
          </cell>
          <cell r="H568">
            <v>0</v>
          </cell>
          <cell r="I568">
            <v>99.981099999999998</v>
          </cell>
          <cell r="J568">
            <v>0.50468999999999997</v>
          </cell>
        </row>
        <row r="569">
          <cell r="A569">
            <v>522037</v>
          </cell>
          <cell r="B569">
            <v>52</v>
          </cell>
          <cell r="C569">
            <v>160.5</v>
          </cell>
          <cell r="D569" t="str">
            <v>Exploración Integral Cuenca de Veracruz</v>
          </cell>
          <cell r="E569">
            <v>2037</v>
          </cell>
          <cell r="F569">
            <v>8.1712400000000009</v>
          </cell>
          <cell r="G569">
            <v>89.045869999999994</v>
          </cell>
          <cell r="H569">
            <v>0</v>
          </cell>
          <cell r="I569">
            <v>89.045869999999994</v>
          </cell>
          <cell r="J569">
            <v>0.43840999999999997</v>
          </cell>
        </row>
        <row r="570">
          <cell r="A570">
            <v>522038</v>
          </cell>
          <cell r="B570">
            <v>52</v>
          </cell>
          <cell r="C570">
            <v>160.5</v>
          </cell>
          <cell r="D570" t="str">
            <v>Exploración Integral Cuenca de Veracruz</v>
          </cell>
          <cell r="E570">
            <v>2038</v>
          </cell>
          <cell r="F570">
            <v>7.9897299999999998</v>
          </cell>
          <cell r="G570">
            <v>89.579030000000003</v>
          </cell>
          <cell r="H570">
            <v>0</v>
          </cell>
          <cell r="I570">
            <v>89.579030000000003</v>
          </cell>
          <cell r="J570">
            <v>0.38041999999999998</v>
          </cell>
        </row>
        <row r="571">
          <cell r="A571">
            <v>522039</v>
          </cell>
          <cell r="B571">
            <v>52</v>
          </cell>
          <cell r="C571">
            <v>160.5</v>
          </cell>
          <cell r="D571" t="str">
            <v>Exploración Integral Cuenca de Veracruz</v>
          </cell>
          <cell r="E571">
            <v>2039</v>
          </cell>
          <cell r="F571">
            <v>7.1734400000000003</v>
          </cell>
          <cell r="G571">
            <v>79.545109999999994</v>
          </cell>
          <cell r="H571">
            <v>0</v>
          </cell>
          <cell r="I571">
            <v>79.545109999999994</v>
          </cell>
          <cell r="J571">
            <v>0.36865000000000003</v>
          </cell>
        </row>
        <row r="572">
          <cell r="A572">
            <v>522040</v>
          </cell>
          <cell r="B572">
            <v>52</v>
          </cell>
          <cell r="C572">
            <v>160.5</v>
          </cell>
          <cell r="D572" t="str">
            <v>Exploración Integral Cuenca de Veracruz</v>
          </cell>
          <cell r="E572">
            <v>2040</v>
          </cell>
          <cell r="F572">
            <v>6.2939899999999991</v>
          </cell>
          <cell r="G572">
            <v>64.17801</v>
          </cell>
          <cell r="H572">
            <v>0</v>
          </cell>
          <cell r="I572">
            <v>64.17801</v>
          </cell>
          <cell r="J572">
            <v>0.31995000000000001</v>
          </cell>
        </row>
        <row r="573">
          <cell r="A573">
            <v>522041</v>
          </cell>
          <cell r="B573">
            <v>52</v>
          </cell>
          <cell r="C573">
            <v>160.5</v>
          </cell>
          <cell r="D573" t="str">
            <v>Exploración Integral Cuenca de Veracruz</v>
          </cell>
          <cell r="E573">
            <v>2041</v>
          </cell>
          <cell r="F573">
            <v>6.1198999999999995</v>
          </cell>
          <cell r="G573">
            <v>52.156669999999998</v>
          </cell>
          <cell r="H573">
            <v>0</v>
          </cell>
          <cell r="I573">
            <v>52.156669999999998</v>
          </cell>
          <cell r="J573">
            <v>0.27444000000000002</v>
          </cell>
        </row>
        <row r="574">
          <cell r="A574">
            <v>522042</v>
          </cell>
          <cell r="B574">
            <v>52</v>
          </cell>
          <cell r="C574">
            <v>160.5</v>
          </cell>
          <cell r="D574" t="str">
            <v>Exploración Integral Cuenca de Veracruz</v>
          </cell>
          <cell r="E574">
            <v>2042</v>
          </cell>
          <cell r="F574">
            <v>5.4953600000000007</v>
          </cell>
          <cell r="G574">
            <v>42.731349999999992</v>
          </cell>
          <cell r="H574">
            <v>0</v>
          </cell>
          <cell r="I574">
            <v>42.731349999999992</v>
          </cell>
          <cell r="J574">
            <v>0.23445000000000002</v>
          </cell>
        </row>
        <row r="575">
          <cell r="A575">
            <v>522043</v>
          </cell>
          <cell r="B575">
            <v>52</v>
          </cell>
          <cell r="C575">
            <v>160.5</v>
          </cell>
          <cell r="D575" t="str">
            <v>Exploración Integral Cuenca de Veracruz</v>
          </cell>
          <cell r="E575">
            <v>2043</v>
          </cell>
          <cell r="F575">
            <v>5.2126700000000001</v>
          </cell>
          <cell r="G575">
            <v>35.333989999999993</v>
          </cell>
          <cell r="H575">
            <v>0</v>
          </cell>
          <cell r="I575">
            <v>35.333989999999993</v>
          </cell>
          <cell r="J575">
            <v>0.19913000000000003</v>
          </cell>
        </row>
        <row r="576">
          <cell r="A576">
            <v>522044</v>
          </cell>
          <cell r="B576">
            <v>52</v>
          </cell>
          <cell r="C576">
            <v>160.5</v>
          </cell>
          <cell r="D576" t="str">
            <v>Exploración Integral Cuenca de Veracruz</v>
          </cell>
          <cell r="E576">
            <v>2044</v>
          </cell>
          <cell r="F576">
            <v>4.7494499999999995</v>
          </cell>
          <cell r="G576">
            <v>29.161990000000007</v>
          </cell>
          <cell r="H576">
            <v>0</v>
          </cell>
          <cell r="I576">
            <v>29.161990000000007</v>
          </cell>
          <cell r="J576">
            <v>0.17006000000000002</v>
          </cell>
        </row>
        <row r="577">
          <cell r="A577">
            <v>522045</v>
          </cell>
          <cell r="B577">
            <v>52</v>
          </cell>
          <cell r="C577">
            <v>160.5</v>
          </cell>
          <cell r="D577" t="str">
            <v>Exploración Integral Cuenca de Veracruz</v>
          </cell>
          <cell r="E577">
            <v>2045</v>
          </cell>
          <cell r="F577">
            <v>4.16995</v>
          </cell>
          <cell r="G577">
            <v>23.444939999999995</v>
          </cell>
          <cell r="H577">
            <v>0</v>
          </cell>
          <cell r="I577">
            <v>23.444939999999995</v>
          </cell>
          <cell r="J577">
            <v>0.14595999999999998</v>
          </cell>
        </row>
        <row r="578">
          <cell r="A578">
            <v>522046</v>
          </cell>
          <cell r="B578">
            <v>52</v>
          </cell>
          <cell r="C578">
            <v>160.5</v>
          </cell>
          <cell r="D578" t="str">
            <v>Exploración Integral Cuenca de Veracruz</v>
          </cell>
          <cell r="E578">
            <v>2046</v>
          </cell>
          <cell r="F578">
            <v>3.6487699999999998</v>
          </cell>
          <cell r="G578">
            <v>19.906869999999991</v>
          </cell>
          <cell r="H578">
            <v>0</v>
          </cell>
          <cell r="I578">
            <v>19.906869999999991</v>
          </cell>
          <cell r="J578">
            <v>0.12558</v>
          </cell>
        </row>
        <row r="579">
          <cell r="A579">
            <v>522047</v>
          </cell>
          <cell r="B579">
            <v>52</v>
          </cell>
          <cell r="C579">
            <v>160.5</v>
          </cell>
          <cell r="D579" t="str">
            <v>Exploración Integral Cuenca de Veracruz</v>
          </cell>
          <cell r="E579">
            <v>2047</v>
          </cell>
          <cell r="F579">
            <v>3.1905700000000001</v>
          </cell>
          <cell r="G579">
            <v>16.691240000000001</v>
          </cell>
          <cell r="H579">
            <v>0</v>
          </cell>
          <cell r="I579">
            <v>16.691240000000001</v>
          </cell>
          <cell r="J579">
            <v>0.10797999999999999</v>
          </cell>
        </row>
        <row r="580">
          <cell r="A580">
            <v>522048</v>
          </cell>
          <cell r="B580">
            <v>52</v>
          </cell>
          <cell r="C580">
            <v>160.5</v>
          </cell>
          <cell r="D580" t="str">
            <v>Exploración Integral Cuenca de Veracruz</v>
          </cell>
          <cell r="E580">
            <v>2048</v>
          </cell>
          <cell r="F580">
            <v>3.0560499999999999</v>
          </cell>
          <cell r="G580">
            <v>19.40476</v>
          </cell>
          <cell r="H580">
            <v>0</v>
          </cell>
          <cell r="I580">
            <v>19.40476</v>
          </cell>
          <cell r="J580">
            <v>9.2590000000000006E-2</v>
          </cell>
        </row>
        <row r="581">
          <cell r="A581">
            <v>522049</v>
          </cell>
          <cell r="B581">
            <v>52</v>
          </cell>
          <cell r="C581">
            <v>160.5</v>
          </cell>
          <cell r="D581" t="str">
            <v>Exploración Integral Cuenca de Veracruz</v>
          </cell>
          <cell r="E581">
            <v>2049</v>
          </cell>
          <cell r="F581">
            <v>2.76119</v>
          </cell>
          <cell r="G581">
            <v>16.352850000000004</v>
          </cell>
          <cell r="H581">
            <v>0</v>
          </cell>
          <cell r="I581">
            <v>16.352850000000004</v>
          </cell>
          <cell r="J581">
            <v>7.9880000000000007E-2</v>
          </cell>
        </row>
        <row r="582">
          <cell r="A582">
            <v>522050</v>
          </cell>
          <cell r="B582">
            <v>52</v>
          </cell>
          <cell r="C582">
            <v>160.5</v>
          </cell>
          <cell r="D582" t="str">
            <v>Exploración Integral Cuenca de Veracruz</v>
          </cell>
          <cell r="E582">
            <v>2050</v>
          </cell>
          <cell r="F582">
            <v>2.4150900000000006</v>
          </cell>
          <cell r="G582">
            <v>13.219859999999997</v>
          </cell>
          <cell r="H582">
            <v>0</v>
          </cell>
          <cell r="I582">
            <v>13.219859999999997</v>
          </cell>
          <cell r="J582">
            <v>6.9009999999999988E-2</v>
          </cell>
        </row>
        <row r="583">
          <cell r="A583">
            <v>522051</v>
          </cell>
          <cell r="B583">
            <v>52</v>
          </cell>
          <cell r="C583">
            <v>160.5</v>
          </cell>
          <cell r="D583" t="str">
            <v>Exploración Integral Cuenca de Veracruz</v>
          </cell>
          <cell r="E583">
            <v>2051</v>
          </cell>
          <cell r="F583">
            <v>2.1236300000000004</v>
          </cell>
          <cell r="G583">
            <v>10.700090000000001</v>
          </cell>
          <cell r="H583">
            <v>0</v>
          </cell>
          <cell r="I583">
            <v>10.700090000000001</v>
          </cell>
          <cell r="J583">
            <v>5.953E-2</v>
          </cell>
        </row>
        <row r="584">
          <cell r="A584">
            <v>522052</v>
          </cell>
          <cell r="B584">
            <v>52</v>
          </cell>
          <cell r="C584">
            <v>160.5</v>
          </cell>
          <cell r="D584" t="str">
            <v>Exploración Integral Cuenca de Veracruz</v>
          </cell>
          <cell r="E584">
            <v>2052</v>
          </cell>
          <cell r="F584">
            <v>1.8518999999999999</v>
          </cell>
          <cell r="G584">
            <v>8.6244200000000024</v>
          </cell>
          <cell r="H584">
            <v>0</v>
          </cell>
          <cell r="I584">
            <v>8.6244200000000024</v>
          </cell>
          <cell r="J584">
            <v>5.1269999999999996E-2</v>
          </cell>
        </row>
        <row r="585">
          <cell r="A585">
            <v>522053</v>
          </cell>
          <cell r="B585">
            <v>52</v>
          </cell>
          <cell r="C585">
            <v>160.5</v>
          </cell>
          <cell r="D585" t="str">
            <v>Exploración Integral Cuenca de Veracruz</v>
          </cell>
          <cell r="E585">
            <v>2053</v>
          </cell>
          <cell r="F585">
            <v>1.6130300000000002</v>
          </cell>
          <cell r="G585">
            <v>7.0067799999999991</v>
          </cell>
          <cell r="H585">
            <v>0</v>
          </cell>
          <cell r="I585">
            <v>7.0067799999999991</v>
          </cell>
          <cell r="J585">
            <v>4.3740000000000001E-2</v>
          </cell>
        </row>
        <row r="586">
          <cell r="A586">
            <v>522054</v>
          </cell>
          <cell r="B586">
            <v>52</v>
          </cell>
          <cell r="C586">
            <v>160.5</v>
          </cell>
          <cell r="D586" t="str">
            <v>Exploración Integral Cuenca de Veracruz</v>
          </cell>
          <cell r="E586">
            <v>2054</v>
          </cell>
          <cell r="F586">
            <v>1.4081999999999999</v>
          </cell>
          <cell r="G586">
            <v>5.6865100000000002</v>
          </cell>
          <cell r="H586">
            <v>0</v>
          </cell>
          <cell r="I586">
            <v>5.6865100000000002</v>
          </cell>
          <cell r="J586">
            <v>3.7749999999999999E-2</v>
          </cell>
        </row>
        <row r="587">
          <cell r="A587">
            <v>522055</v>
          </cell>
          <cell r="B587">
            <v>52</v>
          </cell>
          <cell r="C587">
            <v>160.5</v>
          </cell>
          <cell r="D587" t="str">
            <v>Exploración Integral Cuenca de Veracruz</v>
          </cell>
          <cell r="E587">
            <v>2055</v>
          </cell>
          <cell r="F587">
            <v>1.2291299999999996</v>
          </cell>
          <cell r="G587">
            <v>4.6139300000000008</v>
          </cell>
          <cell r="H587">
            <v>0</v>
          </cell>
          <cell r="I587">
            <v>4.6139300000000008</v>
          </cell>
          <cell r="J587">
            <v>3.2689999999999997E-2</v>
          </cell>
        </row>
        <row r="588">
          <cell r="A588">
            <v>522056</v>
          </cell>
          <cell r="B588">
            <v>52</v>
          </cell>
          <cell r="C588">
            <v>160.5</v>
          </cell>
          <cell r="D588" t="str">
            <v>Exploración Integral Cuenca de Veracruz</v>
          </cell>
          <cell r="E588">
            <v>2056</v>
          </cell>
          <cell r="F588">
            <v>1.06385</v>
          </cell>
          <cell r="G588">
            <v>3.8088699999999998</v>
          </cell>
          <cell r="H588">
            <v>0</v>
          </cell>
          <cell r="I588">
            <v>3.8088699999999998</v>
          </cell>
          <cell r="J588">
            <v>2.7880000000000002E-2</v>
          </cell>
        </row>
        <row r="589">
          <cell r="A589">
            <v>522057</v>
          </cell>
          <cell r="B589">
            <v>52</v>
          </cell>
          <cell r="C589">
            <v>160.5</v>
          </cell>
          <cell r="D589" t="str">
            <v>Exploración Integral Cuenca de Veracruz</v>
          </cell>
          <cell r="E589">
            <v>2057</v>
          </cell>
          <cell r="F589">
            <v>0.89854999999999996</v>
          </cell>
          <cell r="G589">
            <v>3.0771900000000003</v>
          </cell>
          <cell r="H589">
            <v>0</v>
          </cell>
          <cell r="I589">
            <v>3.0771900000000003</v>
          </cell>
          <cell r="J589">
            <v>2.1260000000000005E-2</v>
          </cell>
        </row>
        <row r="590">
          <cell r="A590">
            <v>522058</v>
          </cell>
          <cell r="B590">
            <v>52</v>
          </cell>
          <cell r="C590">
            <v>160.5</v>
          </cell>
          <cell r="D590" t="str">
            <v>Exploración Integral Cuenca de Veracruz</v>
          </cell>
          <cell r="E590">
            <v>2058</v>
          </cell>
          <cell r="F590">
            <v>0.75264999999999993</v>
          </cell>
          <cell r="G590">
            <v>2.8428199999999997</v>
          </cell>
          <cell r="H590">
            <v>0</v>
          </cell>
          <cell r="I590">
            <v>2.8428199999999997</v>
          </cell>
          <cell r="J590">
            <v>1.5560000000000001E-2</v>
          </cell>
        </row>
        <row r="591">
          <cell r="A591">
            <v>522059</v>
          </cell>
          <cell r="B591">
            <v>52</v>
          </cell>
          <cell r="C591">
            <v>160.5</v>
          </cell>
          <cell r="D591" t="str">
            <v>Exploración Integral Cuenca de Veracruz</v>
          </cell>
          <cell r="E591">
            <v>2059</v>
          </cell>
          <cell r="F591">
            <v>0.63247000000000009</v>
          </cell>
          <cell r="G591">
            <v>2.3035399999999995</v>
          </cell>
          <cell r="H591">
            <v>0</v>
          </cell>
          <cell r="I591">
            <v>2.3035399999999995</v>
          </cell>
          <cell r="J591">
            <v>1.1429999999999999E-2</v>
          </cell>
        </row>
        <row r="592">
          <cell r="A592">
            <v>532011</v>
          </cell>
          <cell r="B592">
            <v>53</v>
          </cell>
          <cell r="C592">
            <v>107</v>
          </cell>
          <cell r="D592" t="str">
            <v>Exploración Cuichapa</v>
          </cell>
          <cell r="E592">
            <v>2011</v>
          </cell>
          <cell r="F592">
            <v>0</v>
          </cell>
          <cell r="G592">
            <v>0</v>
          </cell>
          <cell r="H592">
            <v>0</v>
          </cell>
          <cell r="I592">
            <v>0</v>
          </cell>
          <cell r="J592">
            <v>0</v>
          </cell>
        </row>
        <row r="593">
          <cell r="A593">
            <v>532012</v>
          </cell>
          <cell r="B593">
            <v>53</v>
          </cell>
          <cell r="C593">
            <v>107</v>
          </cell>
          <cell r="D593" t="str">
            <v>Exploración Cuichapa</v>
          </cell>
          <cell r="E593">
            <v>2012</v>
          </cell>
          <cell r="F593">
            <v>0</v>
          </cell>
          <cell r="G593">
            <v>0</v>
          </cell>
          <cell r="H593">
            <v>0</v>
          </cell>
          <cell r="I593">
            <v>0</v>
          </cell>
          <cell r="J593">
            <v>0</v>
          </cell>
        </row>
        <row r="594">
          <cell r="A594">
            <v>532013</v>
          </cell>
          <cell r="B594">
            <v>53</v>
          </cell>
          <cell r="C594">
            <v>107</v>
          </cell>
          <cell r="D594" t="str">
            <v>Exploración Cuichapa</v>
          </cell>
          <cell r="E594">
            <v>2013</v>
          </cell>
          <cell r="F594">
            <v>3.75278</v>
          </cell>
          <cell r="G594">
            <v>3.7851300000000001</v>
          </cell>
          <cell r="H594">
            <v>3.7851300000000001</v>
          </cell>
          <cell r="I594">
            <v>0</v>
          </cell>
          <cell r="J594">
            <v>0.27556000000000003</v>
          </cell>
        </row>
        <row r="595">
          <cell r="A595">
            <v>532014</v>
          </cell>
          <cell r="B595">
            <v>53</v>
          </cell>
          <cell r="C595">
            <v>107</v>
          </cell>
          <cell r="D595" t="str">
            <v>Exploración Cuichapa</v>
          </cell>
          <cell r="E595">
            <v>2014</v>
          </cell>
          <cell r="F595">
            <v>10.333589999999999</v>
          </cell>
          <cell r="G595">
            <v>16.907310000000003</v>
          </cell>
          <cell r="H595">
            <v>16.907310000000003</v>
          </cell>
          <cell r="I595">
            <v>0</v>
          </cell>
          <cell r="J595">
            <v>0.97260000000000002</v>
          </cell>
        </row>
        <row r="596">
          <cell r="A596">
            <v>532015</v>
          </cell>
          <cell r="B596">
            <v>53</v>
          </cell>
          <cell r="C596">
            <v>107</v>
          </cell>
          <cell r="D596" t="str">
            <v>Exploración Cuichapa</v>
          </cell>
          <cell r="E596">
            <v>2015</v>
          </cell>
          <cell r="F596">
            <v>15.054260000000001</v>
          </cell>
          <cell r="G596">
            <v>25.345050000000001</v>
          </cell>
          <cell r="H596">
            <v>25.345050000000001</v>
          </cell>
          <cell r="I596">
            <v>0</v>
          </cell>
          <cell r="J596">
            <v>1.6963000000000001</v>
          </cell>
        </row>
        <row r="597">
          <cell r="A597">
            <v>532016</v>
          </cell>
          <cell r="B597">
            <v>53</v>
          </cell>
          <cell r="C597">
            <v>107</v>
          </cell>
          <cell r="D597" t="str">
            <v>Exploración Cuichapa</v>
          </cell>
          <cell r="E597">
            <v>2016</v>
          </cell>
          <cell r="F597">
            <v>17.898899999999998</v>
          </cell>
          <cell r="G597">
            <v>29.729900000000001</v>
          </cell>
          <cell r="H597">
            <v>29.729900000000001</v>
          </cell>
          <cell r="I597">
            <v>0</v>
          </cell>
          <cell r="J597">
            <v>2.1066500000000001</v>
          </cell>
        </row>
        <row r="598">
          <cell r="A598">
            <v>532017</v>
          </cell>
          <cell r="B598">
            <v>53</v>
          </cell>
          <cell r="C598">
            <v>107</v>
          </cell>
          <cell r="D598" t="str">
            <v>Exploración Cuichapa</v>
          </cell>
          <cell r="E598">
            <v>2017</v>
          </cell>
          <cell r="F598">
            <v>24.832479999999997</v>
          </cell>
          <cell r="G598">
            <v>39.388500000000001</v>
          </cell>
          <cell r="H598">
            <v>39.388500000000001</v>
          </cell>
          <cell r="I598">
            <v>0</v>
          </cell>
          <cell r="J598">
            <v>2.7484800000000003</v>
          </cell>
        </row>
        <row r="599">
          <cell r="A599">
            <v>532018</v>
          </cell>
          <cell r="B599">
            <v>53</v>
          </cell>
          <cell r="C599">
            <v>107</v>
          </cell>
          <cell r="D599" t="str">
            <v>Exploración Cuichapa</v>
          </cell>
          <cell r="E599">
            <v>2018</v>
          </cell>
          <cell r="F599">
            <v>30.762329999999999</v>
          </cell>
          <cell r="G599">
            <v>47.842800000000004</v>
          </cell>
          <cell r="H599">
            <v>47.842800000000004</v>
          </cell>
          <cell r="I599">
            <v>0</v>
          </cell>
          <cell r="J599">
            <v>3.1017600000000001</v>
          </cell>
        </row>
        <row r="600">
          <cell r="A600">
            <v>532019</v>
          </cell>
          <cell r="B600">
            <v>53</v>
          </cell>
          <cell r="C600">
            <v>107</v>
          </cell>
          <cell r="D600" t="str">
            <v>Exploración Cuichapa</v>
          </cell>
          <cell r="E600">
            <v>2019</v>
          </cell>
          <cell r="F600">
            <v>34.855490000000003</v>
          </cell>
          <cell r="G600">
            <v>52.221949999999993</v>
          </cell>
          <cell r="H600">
            <v>51.676349999999992</v>
          </cell>
          <cell r="I600">
            <v>0.54559999999999997</v>
          </cell>
          <cell r="J600">
            <v>3.4946300000000003</v>
          </cell>
        </row>
        <row r="601">
          <cell r="A601">
            <v>532020</v>
          </cell>
          <cell r="B601">
            <v>53</v>
          </cell>
          <cell r="C601">
            <v>107</v>
          </cell>
          <cell r="D601" t="str">
            <v>Exploración Cuichapa</v>
          </cell>
          <cell r="E601">
            <v>2020</v>
          </cell>
          <cell r="F601">
            <v>43.169370000000001</v>
          </cell>
          <cell r="G601">
            <v>64.335259999999991</v>
          </cell>
          <cell r="H601">
            <v>62.090249999999997</v>
          </cell>
          <cell r="I601">
            <v>2.2450100000000002</v>
          </cell>
          <cell r="J601">
            <v>4.7732799999999997</v>
          </cell>
        </row>
        <row r="602">
          <cell r="A602">
            <v>532021</v>
          </cell>
          <cell r="B602">
            <v>53</v>
          </cell>
          <cell r="C602">
            <v>107</v>
          </cell>
          <cell r="D602" t="str">
            <v>Exploración Cuichapa</v>
          </cell>
          <cell r="E602">
            <v>2021</v>
          </cell>
          <cell r="F602">
            <v>54.586849999999998</v>
          </cell>
          <cell r="G602">
            <v>82.479729999999989</v>
          </cell>
          <cell r="H602">
            <v>74.253199999999993</v>
          </cell>
          <cell r="I602">
            <v>8.2265300000000003</v>
          </cell>
          <cell r="J602">
            <v>6.7655899999999995</v>
          </cell>
        </row>
        <row r="603">
          <cell r="A603">
            <v>532022</v>
          </cell>
          <cell r="B603">
            <v>53</v>
          </cell>
          <cell r="C603">
            <v>107</v>
          </cell>
          <cell r="D603" t="str">
            <v>Exploración Cuichapa</v>
          </cell>
          <cell r="E603">
            <v>2022</v>
          </cell>
          <cell r="F603">
            <v>65.484009999999998</v>
          </cell>
          <cell r="G603">
            <v>104.15497999999999</v>
          </cell>
          <cell r="H603">
            <v>83.711479999999995</v>
          </cell>
          <cell r="I603">
            <v>20.4435</v>
          </cell>
          <cell r="J603">
            <v>9.1697500000000005</v>
          </cell>
        </row>
        <row r="604">
          <cell r="A604">
            <v>532023</v>
          </cell>
          <cell r="B604">
            <v>53</v>
          </cell>
          <cell r="C604">
            <v>107</v>
          </cell>
          <cell r="D604" t="str">
            <v>Exploración Cuichapa</v>
          </cell>
          <cell r="E604">
            <v>2023</v>
          </cell>
          <cell r="F604">
            <v>79.925139999999999</v>
          </cell>
          <cell r="G604">
            <v>133.1712</v>
          </cell>
          <cell r="H604">
            <v>98.033299999999997</v>
          </cell>
          <cell r="I604">
            <v>35.137900000000002</v>
          </cell>
          <cell r="J604">
            <v>12.2842</v>
          </cell>
        </row>
        <row r="605">
          <cell r="A605">
            <v>532024</v>
          </cell>
          <cell r="B605">
            <v>53</v>
          </cell>
          <cell r="C605">
            <v>107</v>
          </cell>
          <cell r="D605" t="str">
            <v>Exploración Cuichapa</v>
          </cell>
          <cell r="E605">
            <v>2024</v>
          </cell>
          <cell r="F605">
            <v>96.09169</v>
          </cell>
          <cell r="G605">
            <v>162.74860000000001</v>
          </cell>
          <cell r="H605">
            <v>114.24920000000002</v>
          </cell>
          <cell r="I605">
            <v>48.499400000000001</v>
          </cell>
          <cell r="J605">
            <v>15.372550000000002</v>
          </cell>
        </row>
        <row r="606">
          <cell r="A606">
            <v>532025</v>
          </cell>
          <cell r="B606">
            <v>53</v>
          </cell>
          <cell r="C606">
            <v>107</v>
          </cell>
          <cell r="D606" t="str">
            <v>Exploración Cuichapa</v>
          </cell>
          <cell r="E606">
            <v>2025</v>
          </cell>
          <cell r="F606">
            <v>106.37114</v>
          </cell>
          <cell r="G606">
            <v>179.28473</v>
          </cell>
          <cell r="H606">
            <v>128.97362999999999</v>
          </cell>
          <cell r="I606">
            <v>50.311100000000003</v>
          </cell>
          <cell r="J606">
            <v>17.056239999999999</v>
          </cell>
        </row>
        <row r="607">
          <cell r="A607">
            <v>532026</v>
          </cell>
          <cell r="B607">
            <v>53</v>
          </cell>
          <cell r="C607">
            <v>107</v>
          </cell>
          <cell r="D607" t="str">
            <v>Exploración Cuichapa</v>
          </cell>
          <cell r="E607">
            <v>2026</v>
          </cell>
          <cell r="F607">
            <v>112.71946</v>
          </cell>
          <cell r="G607">
            <v>184.01075</v>
          </cell>
          <cell r="H607">
            <v>138.31135</v>
          </cell>
          <cell r="I607">
            <v>45.699399999999997</v>
          </cell>
          <cell r="J607">
            <v>17.41985</v>
          </cell>
        </row>
        <row r="608">
          <cell r="A608">
            <v>532027</v>
          </cell>
          <cell r="B608">
            <v>53</v>
          </cell>
          <cell r="C608">
            <v>107</v>
          </cell>
          <cell r="D608" t="str">
            <v>Exploración Cuichapa</v>
          </cell>
          <cell r="E608">
            <v>2027</v>
          </cell>
          <cell r="F608">
            <v>113.44181</v>
          </cell>
          <cell r="G608">
            <v>179.61671000000004</v>
          </cell>
          <cell r="H608">
            <v>141.01201000000003</v>
          </cell>
          <cell r="I608">
            <v>38.604700000000001</v>
          </cell>
          <cell r="J608">
            <v>16.935039999999997</v>
          </cell>
        </row>
        <row r="609">
          <cell r="A609">
            <v>532028</v>
          </cell>
          <cell r="B609">
            <v>53</v>
          </cell>
          <cell r="C609">
            <v>107</v>
          </cell>
          <cell r="D609" t="str">
            <v>Exploración Cuichapa</v>
          </cell>
          <cell r="E609">
            <v>2028</v>
          </cell>
          <cell r="F609">
            <v>108.82082000000001</v>
          </cell>
          <cell r="G609">
            <v>170.79621</v>
          </cell>
          <cell r="H609">
            <v>138.88811000000001</v>
          </cell>
          <cell r="I609">
            <v>31.908100000000001</v>
          </cell>
          <cell r="J609">
            <v>15.481769999999999</v>
          </cell>
        </row>
        <row r="610">
          <cell r="A610">
            <v>532029</v>
          </cell>
          <cell r="B610">
            <v>53</v>
          </cell>
          <cell r="C610">
            <v>107</v>
          </cell>
          <cell r="D610" t="str">
            <v>Exploración Cuichapa</v>
          </cell>
          <cell r="E610">
            <v>2029</v>
          </cell>
          <cell r="F610">
            <v>98.530179999999987</v>
          </cell>
          <cell r="G610">
            <v>157.43786</v>
          </cell>
          <cell r="H610">
            <v>131.13976</v>
          </cell>
          <cell r="I610">
            <v>26.298100000000002</v>
          </cell>
          <cell r="J610">
            <v>13.557770000000001</v>
          </cell>
        </row>
        <row r="611">
          <cell r="A611">
            <v>532030</v>
          </cell>
          <cell r="B611">
            <v>53</v>
          </cell>
          <cell r="C611">
            <v>107</v>
          </cell>
          <cell r="D611" t="str">
            <v>Exploración Cuichapa</v>
          </cell>
          <cell r="E611">
            <v>2030</v>
          </cell>
          <cell r="F611">
            <v>90.536810000000003</v>
          </cell>
          <cell r="G611">
            <v>140.66684999999998</v>
          </cell>
          <cell r="H611">
            <v>119.04334999999999</v>
          </cell>
          <cell r="I611">
            <v>21.6235</v>
          </cell>
          <cell r="J611">
            <v>11.690000000000001</v>
          </cell>
        </row>
        <row r="612">
          <cell r="A612">
            <v>532031</v>
          </cell>
          <cell r="B612">
            <v>53</v>
          </cell>
          <cell r="C612">
            <v>107</v>
          </cell>
          <cell r="D612" t="str">
            <v>Exploración Cuichapa</v>
          </cell>
          <cell r="E612">
            <v>2031</v>
          </cell>
          <cell r="F612">
            <v>86.515469999999993</v>
          </cell>
          <cell r="G612">
            <v>129.46859000000001</v>
          </cell>
          <cell r="H612">
            <v>111.66768999999999</v>
          </cell>
          <cell r="I612">
            <v>17.800899999999999</v>
          </cell>
          <cell r="J612">
            <v>10.24466</v>
          </cell>
        </row>
        <row r="613">
          <cell r="A613">
            <v>532032</v>
          </cell>
          <cell r="B613">
            <v>53</v>
          </cell>
          <cell r="C613">
            <v>107</v>
          </cell>
          <cell r="D613" t="str">
            <v>Exploración Cuichapa</v>
          </cell>
          <cell r="E613">
            <v>2032</v>
          </cell>
          <cell r="F613">
            <v>85.190489999999997</v>
          </cell>
          <cell r="G613">
            <v>121.45618999999999</v>
          </cell>
          <cell r="H613">
            <v>106.76858999999999</v>
          </cell>
          <cell r="I613">
            <v>14.6876</v>
          </cell>
          <cell r="J613">
            <v>9.053390000000002</v>
          </cell>
        </row>
        <row r="614">
          <cell r="A614">
            <v>532033</v>
          </cell>
          <cell r="B614">
            <v>53</v>
          </cell>
          <cell r="C614">
            <v>107</v>
          </cell>
          <cell r="D614" t="str">
            <v>Exploración Cuichapa</v>
          </cell>
          <cell r="E614">
            <v>2033</v>
          </cell>
          <cell r="F614">
            <v>75.397899999999993</v>
          </cell>
          <cell r="G614">
            <v>105.97943000000001</v>
          </cell>
          <cell r="H614">
            <v>93.861730000000009</v>
          </cell>
          <cell r="I614">
            <v>12.117699999999999</v>
          </cell>
          <cell r="J614">
            <v>7.6757699999999991</v>
          </cell>
        </row>
        <row r="615">
          <cell r="A615">
            <v>532034</v>
          </cell>
          <cell r="B615">
            <v>53</v>
          </cell>
          <cell r="C615">
            <v>107</v>
          </cell>
          <cell r="D615" t="str">
            <v>Exploración Cuichapa</v>
          </cell>
          <cell r="E615">
            <v>2034</v>
          </cell>
          <cell r="F615">
            <v>63.52514</v>
          </cell>
          <cell r="G615">
            <v>89.243579999999994</v>
          </cell>
          <cell r="H615">
            <v>79.244459999999989</v>
          </cell>
          <cell r="I615">
            <v>9.9991199999999996</v>
          </cell>
          <cell r="J615">
            <v>6.3921799999999998</v>
          </cell>
        </row>
        <row r="616">
          <cell r="A616">
            <v>532035</v>
          </cell>
          <cell r="B616">
            <v>53</v>
          </cell>
          <cell r="C616">
            <v>107</v>
          </cell>
          <cell r="D616" t="str">
            <v>Exploración Cuichapa</v>
          </cell>
          <cell r="E616">
            <v>2035</v>
          </cell>
          <cell r="F616">
            <v>53.62415</v>
          </cell>
          <cell r="G616">
            <v>75.339619999999996</v>
          </cell>
          <cell r="H616">
            <v>67.071739999999991</v>
          </cell>
          <cell r="I616">
            <v>8.2678799999999999</v>
          </cell>
          <cell r="J616">
            <v>5.3321900000000007</v>
          </cell>
        </row>
        <row r="617">
          <cell r="A617">
            <v>532036</v>
          </cell>
          <cell r="B617">
            <v>53</v>
          </cell>
          <cell r="C617">
            <v>107</v>
          </cell>
          <cell r="D617" t="str">
            <v>Exploración Cuichapa</v>
          </cell>
          <cell r="E617">
            <v>2036</v>
          </cell>
          <cell r="F617">
            <v>45.027299999999997</v>
          </cell>
          <cell r="G617">
            <v>63.336119999999994</v>
          </cell>
          <cell r="H617">
            <v>56.473369999999996</v>
          </cell>
          <cell r="I617">
            <v>6.8627500000000001</v>
          </cell>
          <cell r="J617">
            <v>4.4346500000000004</v>
          </cell>
        </row>
        <row r="618">
          <cell r="A618">
            <v>532037</v>
          </cell>
          <cell r="B618">
            <v>53</v>
          </cell>
          <cell r="C618">
            <v>107</v>
          </cell>
          <cell r="D618" t="str">
            <v>Exploración Cuichapa</v>
          </cell>
          <cell r="E618">
            <v>2037</v>
          </cell>
          <cell r="F618">
            <v>37.493929999999999</v>
          </cell>
          <cell r="G618">
            <v>52.973750000000017</v>
          </cell>
          <cell r="H618">
            <v>47.338760000000015</v>
          </cell>
          <cell r="I618">
            <v>5.6349900000000002</v>
          </cell>
          <cell r="J618">
            <v>3.6715800000000001</v>
          </cell>
        </row>
        <row r="619">
          <cell r="A619">
            <v>532038</v>
          </cell>
          <cell r="B619">
            <v>53</v>
          </cell>
          <cell r="C619">
            <v>107</v>
          </cell>
          <cell r="D619" t="str">
            <v>Exploración Cuichapa</v>
          </cell>
          <cell r="E619">
            <v>2038</v>
          </cell>
          <cell r="F619">
            <v>31.431380000000001</v>
          </cell>
          <cell r="G619">
            <v>44.615130000000001</v>
          </cell>
          <cell r="H619">
            <v>39.96658</v>
          </cell>
          <cell r="I619">
            <v>4.6485500000000002</v>
          </cell>
          <cell r="J619">
            <v>3.0564500000000003</v>
          </cell>
        </row>
        <row r="620">
          <cell r="A620">
            <v>532039</v>
          </cell>
          <cell r="B620">
            <v>53</v>
          </cell>
          <cell r="C620">
            <v>107</v>
          </cell>
          <cell r="D620" t="str">
            <v>Exploración Cuichapa</v>
          </cell>
          <cell r="E620">
            <v>2039</v>
          </cell>
          <cell r="F620">
            <v>26.287190000000002</v>
          </cell>
          <cell r="G620">
            <v>37.565919999999998</v>
          </cell>
          <cell r="H620">
            <v>33.716650000000001</v>
          </cell>
          <cell r="I620">
            <v>3.8492700000000002</v>
          </cell>
          <cell r="J620">
            <v>2.54305</v>
          </cell>
        </row>
        <row r="621">
          <cell r="A621">
            <v>532040</v>
          </cell>
          <cell r="B621">
            <v>53</v>
          </cell>
          <cell r="C621">
            <v>107</v>
          </cell>
          <cell r="D621" t="str">
            <v>Exploración Cuichapa</v>
          </cell>
          <cell r="E621">
            <v>2040</v>
          </cell>
          <cell r="F621">
            <v>22.029150000000001</v>
          </cell>
          <cell r="G621">
            <v>31.744270000000004</v>
          </cell>
          <cell r="H621">
            <v>28.566470000000002</v>
          </cell>
          <cell r="I621">
            <v>3.1778</v>
          </cell>
          <cell r="J621">
            <v>2.1182499999999997</v>
          </cell>
        </row>
        <row r="622">
          <cell r="A622">
            <v>532041</v>
          </cell>
          <cell r="B622">
            <v>53</v>
          </cell>
          <cell r="C622">
            <v>107</v>
          </cell>
          <cell r="D622" t="str">
            <v>Exploración Cuichapa</v>
          </cell>
          <cell r="E622">
            <v>2041</v>
          </cell>
          <cell r="F622">
            <v>18.846709999999998</v>
          </cell>
          <cell r="G622">
            <v>27.265779999999996</v>
          </cell>
          <cell r="H622">
            <v>24.648829999999997</v>
          </cell>
          <cell r="I622">
            <v>2.6169500000000001</v>
          </cell>
          <cell r="J622">
            <v>1.79125</v>
          </cell>
        </row>
        <row r="623">
          <cell r="A623">
            <v>532042</v>
          </cell>
          <cell r="B623">
            <v>53</v>
          </cell>
          <cell r="C623">
            <v>107</v>
          </cell>
          <cell r="D623" t="str">
            <v>Exploración Cuichapa</v>
          </cell>
          <cell r="E623">
            <v>2042</v>
          </cell>
          <cell r="F623">
            <v>16.342179999999999</v>
          </cell>
          <cell r="G623">
            <v>23.702909999999999</v>
          </cell>
          <cell r="H623">
            <v>21.547809999999998</v>
          </cell>
          <cell r="I623">
            <v>2.1551</v>
          </cell>
          <cell r="J623">
            <v>1.53054</v>
          </cell>
        </row>
        <row r="624">
          <cell r="A624">
            <v>532043</v>
          </cell>
          <cell r="B624">
            <v>53</v>
          </cell>
          <cell r="C624">
            <v>107</v>
          </cell>
          <cell r="D624" t="str">
            <v>Exploración Cuichapa</v>
          </cell>
          <cell r="E624">
            <v>2043</v>
          </cell>
          <cell r="F624">
            <v>13.899280000000001</v>
          </cell>
          <cell r="G624">
            <v>20.339619999999996</v>
          </cell>
          <cell r="H624">
            <v>18.561989999999998</v>
          </cell>
          <cell r="I624">
            <v>1.77763</v>
          </cell>
          <cell r="J624">
            <v>1.294</v>
          </cell>
        </row>
        <row r="625">
          <cell r="A625">
            <v>532044</v>
          </cell>
          <cell r="B625">
            <v>53</v>
          </cell>
          <cell r="C625">
            <v>107</v>
          </cell>
          <cell r="D625" t="str">
            <v>Exploración Cuichapa</v>
          </cell>
          <cell r="E625">
            <v>2044</v>
          </cell>
          <cell r="F625">
            <v>11.715920000000001</v>
          </cell>
          <cell r="G625">
            <v>17.35266</v>
          </cell>
          <cell r="H625">
            <v>15.897190000000002</v>
          </cell>
          <cell r="I625">
            <v>1.45547</v>
          </cell>
          <cell r="J625">
            <v>1.0869199999999999</v>
          </cell>
        </row>
        <row r="626">
          <cell r="A626">
            <v>532045</v>
          </cell>
          <cell r="B626">
            <v>53</v>
          </cell>
          <cell r="C626">
            <v>107</v>
          </cell>
          <cell r="D626" t="str">
            <v>Exploración Cuichapa</v>
          </cell>
          <cell r="E626">
            <v>2045</v>
          </cell>
          <cell r="F626">
            <v>9.88767</v>
          </cell>
          <cell r="G626">
            <v>14.83315</v>
          </cell>
          <cell r="H626">
            <v>13.642149999999999</v>
          </cell>
          <cell r="I626">
            <v>1.1910000000000001</v>
          </cell>
          <cell r="J626">
            <v>0.91456999999999999</v>
          </cell>
        </row>
        <row r="627">
          <cell r="A627">
            <v>532046</v>
          </cell>
          <cell r="B627">
            <v>53</v>
          </cell>
          <cell r="C627">
            <v>107</v>
          </cell>
          <cell r="D627" t="str">
            <v>Exploración Cuichapa</v>
          </cell>
          <cell r="E627">
            <v>2046</v>
          </cell>
          <cell r="F627">
            <v>8.3232199999999992</v>
          </cell>
          <cell r="G627">
            <v>12.669450000000001</v>
          </cell>
          <cell r="H627">
            <v>11.692240000000002</v>
          </cell>
          <cell r="I627">
            <v>0.97721000000000002</v>
          </cell>
          <cell r="J627">
            <v>0.76959000000000011</v>
          </cell>
        </row>
        <row r="628">
          <cell r="A628">
            <v>532047</v>
          </cell>
          <cell r="B628">
            <v>53</v>
          </cell>
          <cell r="C628">
            <v>107</v>
          </cell>
          <cell r="D628" t="str">
            <v>Exploración Cuichapa</v>
          </cell>
          <cell r="E628">
            <v>2047</v>
          </cell>
          <cell r="F628">
            <v>7.010810000000002</v>
          </cell>
          <cell r="G628">
            <v>10.835159999999998</v>
          </cell>
          <cell r="H628">
            <v>10.029679999999999</v>
          </cell>
          <cell r="I628">
            <v>0.80547999999999997</v>
          </cell>
          <cell r="J628">
            <v>0.64883000000000013</v>
          </cell>
        </row>
        <row r="629">
          <cell r="A629">
            <v>532048</v>
          </cell>
          <cell r="B629">
            <v>53</v>
          </cell>
          <cell r="C629">
            <v>107</v>
          </cell>
          <cell r="D629" t="str">
            <v>Exploración Cuichapa</v>
          </cell>
          <cell r="E629">
            <v>2048</v>
          </cell>
          <cell r="F629">
            <v>5.9348199999999984</v>
          </cell>
          <cell r="G629">
            <v>9.3200999999999983</v>
          </cell>
          <cell r="H629">
            <v>8.6547099999999979</v>
          </cell>
          <cell r="I629">
            <v>0.66539000000000004</v>
          </cell>
          <cell r="J629">
            <v>0.55040000000000011</v>
          </cell>
        </row>
        <row r="630">
          <cell r="A630">
            <v>532049</v>
          </cell>
          <cell r="B630">
            <v>53</v>
          </cell>
          <cell r="C630">
            <v>107</v>
          </cell>
          <cell r="D630" t="str">
            <v>Exploración Cuichapa</v>
          </cell>
          <cell r="E630">
            <v>2049</v>
          </cell>
          <cell r="F630">
            <v>5.0413100000000002</v>
          </cell>
          <cell r="G630">
            <v>8.0251199999999994</v>
          </cell>
          <cell r="H630">
            <v>7.4774399999999996</v>
          </cell>
          <cell r="I630">
            <v>0.54767999999999994</v>
          </cell>
          <cell r="J630">
            <v>0.4677</v>
          </cell>
        </row>
        <row r="631">
          <cell r="A631">
            <v>532050</v>
          </cell>
          <cell r="B631">
            <v>53</v>
          </cell>
          <cell r="C631">
            <v>107</v>
          </cell>
          <cell r="D631" t="str">
            <v>Exploración Cuichapa</v>
          </cell>
          <cell r="E631">
            <v>2050</v>
          </cell>
          <cell r="F631">
            <v>4.30966</v>
          </cell>
          <cell r="G631">
            <v>6.9621699999999995</v>
          </cell>
          <cell r="H631">
            <v>6.5118499999999999</v>
          </cell>
          <cell r="I631">
            <v>0.45032</v>
          </cell>
          <cell r="J631">
            <v>0.40078000000000003</v>
          </cell>
        </row>
        <row r="632">
          <cell r="A632">
            <v>532051</v>
          </cell>
          <cell r="B632">
            <v>53</v>
          </cell>
          <cell r="C632">
            <v>107</v>
          </cell>
          <cell r="D632" t="str">
            <v>Exploración Cuichapa</v>
          </cell>
          <cell r="E632">
            <v>2051</v>
          </cell>
          <cell r="F632">
            <v>3.6869399999999999</v>
          </cell>
          <cell r="G632">
            <v>6.0739600000000014</v>
          </cell>
          <cell r="H632">
            <v>5.704600000000001</v>
          </cell>
          <cell r="I632">
            <v>0.36936000000000002</v>
          </cell>
          <cell r="J632">
            <v>0.34423000000000004</v>
          </cell>
        </row>
        <row r="633">
          <cell r="A633">
            <v>532052</v>
          </cell>
          <cell r="B633">
            <v>53</v>
          </cell>
          <cell r="C633">
            <v>107</v>
          </cell>
          <cell r="D633" t="str">
            <v>Exploración Cuichapa</v>
          </cell>
          <cell r="E633">
            <v>2052</v>
          </cell>
          <cell r="F633">
            <v>3.1561599999999994</v>
          </cell>
          <cell r="G633">
            <v>5.3011399999999993</v>
          </cell>
          <cell r="H633">
            <v>4.9999299999999991</v>
          </cell>
          <cell r="I633">
            <v>0.30120999999999998</v>
          </cell>
          <cell r="J633">
            <v>0.29592000000000002</v>
          </cell>
        </row>
        <row r="634">
          <cell r="A634">
            <v>532053</v>
          </cell>
          <cell r="B634">
            <v>53</v>
          </cell>
          <cell r="C634">
            <v>107</v>
          </cell>
          <cell r="D634" t="str">
            <v>Exploración Cuichapa</v>
          </cell>
          <cell r="E634">
            <v>2053</v>
          </cell>
          <cell r="F634">
            <v>2.7016900000000001</v>
          </cell>
          <cell r="G634">
            <v>4.6280299999999999</v>
          </cell>
          <cell r="H634">
            <v>4.3795599999999997</v>
          </cell>
          <cell r="I634">
            <v>0.24847</v>
          </cell>
          <cell r="J634">
            <v>0.25484000000000001</v>
          </cell>
        </row>
        <row r="635">
          <cell r="A635">
            <v>532054</v>
          </cell>
          <cell r="B635">
            <v>53</v>
          </cell>
          <cell r="C635">
            <v>107</v>
          </cell>
          <cell r="D635" t="str">
            <v>Exploración Cuichapa</v>
          </cell>
          <cell r="E635">
            <v>2054</v>
          </cell>
          <cell r="F635">
            <v>2.3089499999999998</v>
          </cell>
          <cell r="G635">
            <v>4.0131300000000003</v>
          </cell>
          <cell r="H635">
            <v>3.8078300000000005</v>
          </cell>
          <cell r="I635">
            <v>0.20530000000000001</v>
          </cell>
          <cell r="J635">
            <v>0.21837999999999996</v>
          </cell>
        </row>
        <row r="636">
          <cell r="A636">
            <v>532055</v>
          </cell>
          <cell r="B636">
            <v>53</v>
          </cell>
          <cell r="C636">
            <v>107</v>
          </cell>
          <cell r="D636" t="str">
            <v>Exploración Cuichapa</v>
          </cell>
          <cell r="E636">
            <v>2055</v>
          </cell>
          <cell r="F636">
            <v>1.9782300000000002</v>
          </cell>
          <cell r="G636">
            <v>3.4989099999999995</v>
          </cell>
          <cell r="H636">
            <v>3.3299299999999996</v>
          </cell>
          <cell r="I636">
            <v>0.16897999999999999</v>
          </cell>
          <cell r="J636">
            <v>0.18683999999999995</v>
          </cell>
        </row>
        <row r="637">
          <cell r="A637">
            <v>532056</v>
          </cell>
          <cell r="B637">
            <v>53</v>
          </cell>
          <cell r="C637">
            <v>107</v>
          </cell>
          <cell r="D637" t="str">
            <v>Exploración Cuichapa</v>
          </cell>
          <cell r="E637">
            <v>2056</v>
          </cell>
          <cell r="F637">
            <v>1.6903100000000002</v>
          </cell>
          <cell r="G637">
            <v>3.0520400000000008</v>
          </cell>
          <cell r="H637">
            <v>2.9165100000000006</v>
          </cell>
          <cell r="I637">
            <v>0.13553000000000001</v>
          </cell>
          <cell r="J637">
            <v>0.15895999999999996</v>
          </cell>
        </row>
        <row r="638">
          <cell r="A638">
            <v>532057</v>
          </cell>
          <cell r="B638">
            <v>53</v>
          </cell>
          <cell r="C638">
            <v>107</v>
          </cell>
          <cell r="D638" t="str">
            <v>Exploración Cuichapa</v>
          </cell>
          <cell r="E638">
            <v>2057</v>
          </cell>
          <cell r="F638">
            <v>1.4190199999999997</v>
          </cell>
          <cell r="G638">
            <v>2.63551</v>
          </cell>
          <cell r="H638">
            <v>2.53261</v>
          </cell>
          <cell r="I638">
            <v>0.10290000000000001</v>
          </cell>
          <cell r="J638">
            <v>0.13235</v>
          </cell>
        </row>
        <row r="639">
          <cell r="A639">
            <v>532058</v>
          </cell>
          <cell r="B639">
            <v>53</v>
          </cell>
          <cell r="C639">
            <v>107</v>
          </cell>
          <cell r="D639" t="str">
            <v>Exploración Cuichapa</v>
          </cell>
          <cell r="E639">
            <v>2058</v>
          </cell>
          <cell r="F639">
            <v>1.1261000000000001</v>
          </cell>
          <cell r="G639">
            <v>2.1957900000000001</v>
          </cell>
          <cell r="H639">
            <v>2.1279500000000002</v>
          </cell>
          <cell r="I639">
            <v>6.7839999999999998E-2</v>
          </cell>
          <cell r="J639">
            <v>0.10412999999999999</v>
          </cell>
        </row>
        <row r="640">
          <cell r="A640">
            <v>532059</v>
          </cell>
          <cell r="B640">
            <v>53</v>
          </cell>
          <cell r="C640">
            <v>107</v>
          </cell>
          <cell r="D640" t="str">
            <v>Exploración Cuichapa</v>
          </cell>
          <cell r="E640">
            <v>2059</v>
          </cell>
          <cell r="F640">
            <v>0.75056</v>
          </cell>
          <cell r="G640">
            <v>1.5962799999999997</v>
          </cell>
          <cell r="H640">
            <v>1.5629699999999997</v>
          </cell>
          <cell r="I640">
            <v>3.3309999999999999E-2</v>
          </cell>
          <cell r="J640">
            <v>6.9440000000000002E-2</v>
          </cell>
        </row>
        <row r="641">
          <cell r="A641">
            <v>542011</v>
          </cell>
          <cell r="B641">
            <v>54</v>
          </cell>
          <cell r="C641">
            <v>110</v>
          </cell>
          <cell r="D641" t="str">
            <v>Exploración Evaluación del Potencial Delta del Bravo</v>
          </cell>
          <cell r="E641">
            <v>2011</v>
          </cell>
          <cell r="F641">
            <v>0</v>
          </cell>
          <cell r="G641">
            <v>0</v>
          </cell>
          <cell r="H641">
            <v>0</v>
          </cell>
          <cell r="I641">
            <v>0</v>
          </cell>
          <cell r="J641">
            <v>0</v>
          </cell>
        </row>
        <row r="642">
          <cell r="A642">
            <v>542012</v>
          </cell>
          <cell r="B642">
            <v>54</v>
          </cell>
          <cell r="C642">
            <v>110</v>
          </cell>
          <cell r="D642" t="str">
            <v>Exploración Evaluación del Potencial Delta del Bravo</v>
          </cell>
          <cell r="E642">
            <v>2012</v>
          </cell>
          <cell r="F642">
            <v>0</v>
          </cell>
          <cell r="G642">
            <v>0</v>
          </cell>
          <cell r="H642">
            <v>0</v>
          </cell>
          <cell r="I642">
            <v>0</v>
          </cell>
          <cell r="J642">
            <v>0</v>
          </cell>
        </row>
        <row r="643">
          <cell r="A643">
            <v>542013</v>
          </cell>
          <cell r="B643">
            <v>54</v>
          </cell>
          <cell r="C643">
            <v>110</v>
          </cell>
          <cell r="D643" t="str">
            <v>Exploración Evaluación del Potencial Delta del Bravo</v>
          </cell>
          <cell r="E643">
            <v>2013</v>
          </cell>
          <cell r="F643">
            <v>0</v>
          </cell>
          <cell r="G643">
            <v>0</v>
          </cell>
          <cell r="H643">
            <v>0</v>
          </cell>
          <cell r="I643">
            <v>0</v>
          </cell>
          <cell r="J643">
            <v>0</v>
          </cell>
        </row>
        <row r="644">
          <cell r="A644">
            <v>542014</v>
          </cell>
          <cell r="B644">
            <v>54</v>
          </cell>
          <cell r="C644">
            <v>110</v>
          </cell>
          <cell r="D644" t="str">
            <v>Exploración Evaluación del Potencial Delta del Bravo</v>
          </cell>
          <cell r="E644">
            <v>2014</v>
          </cell>
          <cell r="F644">
            <v>0</v>
          </cell>
          <cell r="G644">
            <v>0</v>
          </cell>
          <cell r="H644">
            <v>0</v>
          </cell>
          <cell r="I644">
            <v>0</v>
          </cell>
          <cell r="J644">
            <v>0</v>
          </cell>
        </row>
        <row r="645">
          <cell r="A645">
            <v>542015</v>
          </cell>
          <cell r="B645">
            <v>54</v>
          </cell>
          <cell r="C645">
            <v>110</v>
          </cell>
          <cell r="D645" t="str">
            <v>Exploración Evaluación del Potencial Delta del Bravo</v>
          </cell>
          <cell r="E645">
            <v>2015</v>
          </cell>
          <cell r="F645">
            <v>0</v>
          </cell>
          <cell r="G645">
            <v>0</v>
          </cell>
          <cell r="H645">
            <v>0</v>
          </cell>
          <cell r="I645">
            <v>0</v>
          </cell>
          <cell r="J645">
            <v>0</v>
          </cell>
        </row>
        <row r="646">
          <cell r="A646">
            <v>542016</v>
          </cell>
          <cell r="B646">
            <v>54</v>
          </cell>
          <cell r="C646">
            <v>110</v>
          </cell>
          <cell r="D646" t="str">
            <v>Exploración Evaluación del Potencial Delta del Bravo</v>
          </cell>
          <cell r="E646">
            <v>2016</v>
          </cell>
          <cell r="F646">
            <v>0</v>
          </cell>
          <cell r="G646">
            <v>0</v>
          </cell>
          <cell r="H646">
            <v>0</v>
          </cell>
          <cell r="I646">
            <v>0</v>
          </cell>
          <cell r="J646">
            <v>0</v>
          </cell>
        </row>
        <row r="647">
          <cell r="A647">
            <v>542017</v>
          </cell>
          <cell r="B647">
            <v>54</v>
          </cell>
          <cell r="C647">
            <v>110</v>
          </cell>
          <cell r="D647" t="str">
            <v>Exploración Evaluación del Potencial Delta del Bravo</v>
          </cell>
          <cell r="E647">
            <v>2017</v>
          </cell>
          <cell r="F647">
            <v>4.2509499999999996</v>
          </cell>
          <cell r="G647">
            <v>23.445799999999998</v>
          </cell>
          <cell r="H647">
            <v>0</v>
          </cell>
          <cell r="I647">
            <v>23.445799999999998</v>
          </cell>
          <cell r="J647">
            <v>0.18210000000000001</v>
          </cell>
        </row>
        <row r="648">
          <cell r="A648">
            <v>542018</v>
          </cell>
          <cell r="B648">
            <v>54</v>
          </cell>
          <cell r="C648">
            <v>110</v>
          </cell>
          <cell r="D648" t="str">
            <v>Exploración Evaluación del Potencial Delta del Bravo</v>
          </cell>
          <cell r="E648">
            <v>2018</v>
          </cell>
          <cell r="F648">
            <v>4.4924099999999996</v>
          </cell>
          <cell r="G648">
            <v>82.592600000000004</v>
          </cell>
          <cell r="H648">
            <v>0</v>
          </cell>
          <cell r="I648">
            <v>82.592600000000004</v>
          </cell>
          <cell r="J648">
            <v>0.74844999999999995</v>
          </cell>
        </row>
        <row r="649">
          <cell r="A649">
            <v>542019</v>
          </cell>
          <cell r="B649">
            <v>54</v>
          </cell>
          <cell r="C649">
            <v>110</v>
          </cell>
          <cell r="D649" t="str">
            <v>Exploración Evaluación del Potencial Delta del Bravo</v>
          </cell>
          <cell r="E649">
            <v>2019</v>
          </cell>
          <cell r="F649">
            <v>3.8565100000000001</v>
          </cell>
          <cell r="G649">
            <v>177.21800000000002</v>
          </cell>
          <cell r="H649">
            <v>0</v>
          </cell>
          <cell r="I649">
            <v>177.21800000000002</v>
          </cell>
          <cell r="J649">
            <v>1.6741000000000001</v>
          </cell>
        </row>
        <row r="650">
          <cell r="A650">
            <v>542020</v>
          </cell>
          <cell r="B650">
            <v>54</v>
          </cell>
          <cell r="C650">
            <v>110</v>
          </cell>
          <cell r="D650" t="str">
            <v>Exploración Evaluación del Potencial Delta del Bravo</v>
          </cell>
          <cell r="E650">
            <v>2020</v>
          </cell>
          <cell r="F650">
            <v>3.2984399999999998</v>
          </cell>
          <cell r="G650">
            <v>252.4203</v>
          </cell>
          <cell r="H650">
            <v>0</v>
          </cell>
          <cell r="I650">
            <v>252.4203</v>
          </cell>
          <cell r="J650">
            <v>2.4032</v>
          </cell>
        </row>
        <row r="651">
          <cell r="A651">
            <v>542021</v>
          </cell>
          <cell r="B651">
            <v>54</v>
          </cell>
          <cell r="C651">
            <v>110</v>
          </cell>
          <cell r="D651" t="str">
            <v>Exploración Evaluación del Potencial Delta del Bravo</v>
          </cell>
          <cell r="E651">
            <v>2021</v>
          </cell>
          <cell r="F651">
            <v>2.81243</v>
          </cell>
          <cell r="G651">
            <v>362.45819999999998</v>
          </cell>
          <cell r="H651">
            <v>0</v>
          </cell>
          <cell r="I651">
            <v>362.45819999999998</v>
          </cell>
          <cell r="J651">
            <v>3.4729100000000002</v>
          </cell>
        </row>
        <row r="652">
          <cell r="A652">
            <v>542022</v>
          </cell>
          <cell r="B652">
            <v>54</v>
          </cell>
          <cell r="C652">
            <v>110</v>
          </cell>
          <cell r="D652" t="str">
            <v>Exploración Evaluación del Potencial Delta del Bravo</v>
          </cell>
          <cell r="E652">
            <v>2022</v>
          </cell>
          <cell r="F652">
            <v>2.38306</v>
          </cell>
          <cell r="G652">
            <v>504.69159999999999</v>
          </cell>
          <cell r="H652">
            <v>0</v>
          </cell>
          <cell r="I652">
            <v>504.69159999999999</v>
          </cell>
          <cell r="J652">
            <v>4.8649699999999996</v>
          </cell>
        </row>
        <row r="653">
          <cell r="A653">
            <v>542023</v>
          </cell>
          <cell r="B653">
            <v>54</v>
          </cell>
          <cell r="C653">
            <v>110</v>
          </cell>
          <cell r="D653" t="str">
            <v>Exploración Evaluación del Potencial Delta del Bravo</v>
          </cell>
          <cell r="E653">
            <v>2023</v>
          </cell>
          <cell r="F653">
            <v>2.02182</v>
          </cell>
          <cell r="G653">
            <v>552.64470000000006</v>
          </cell>
          <cell r="H653">
            <v>0</v>
          </cell>
          <cell r="I653">
            <v>552.64470000000006</v>
          </cell>
          <cell r="J653">
            <v>5.3323999999999998</v>
          </cell>
        </row>
        <row r="654">
          <cell r="A654">
            <v>542024</v>
          </cell>
          <cell r="B654">
            <v>54</v>
          </cell>
          <cell r="C654">
            <v>110</v>
          </cell>
          <cell r="D654" t="str">
            <v>Exploración Evaluación del Potencial Delta del Bravo</v>
          </cell>
          <cell r="E654">
            <v>2024</v>
          </cell>
          <cell r="F654">
            <v>1.6678500000000001</v>
          </cell>
          <cell r="G654">
            <v>532.26909999999998</v>
          </cell>
          <cell r="H654">
            <v>0</v>
          </cell>
          <cell r="I654">
            <v>532.26909999999998</v>
          </cell>
          <cell r="J654">
            <v>5.1307700000000001</v>
          </cell>
        </row>
        <row r="655">
          <cell r="A655">
            <v>542025</v>
          </cell>
          <cell r="B655">
            <v>54</v>
          </cell>
          <cell r="C655">
            <v>110</v>
          </cell>
          <cell r="D655" t="str">
            <v>Exploración Evaluación del Potencial Delta del Bravo</v>
          </cell>
          <cell r="E655">
            <v>2025</v>
          </cell>
          <cell r="F655">
            <v>1.38775</v>
          </cell>
          <cell r="G655">
            <v>505.11419999999998</v>
          </cell>
          <cell r="H655">
            <v>0</v>
          </cell>
          <cell r="I655">
            <v>505.11419999999998</v>
          </cell>
          <cell r="J655">
            <v>4.8698800000000002</v>
          </cell>
        </row>
        <row r="656">
          <cell r="A656">
            <v>542026</v>
          </cell>
          <cell r="B656">
            <v>54</v>
          </cell>
          <cell r="C656">
            <v>110</v>
          </cell>
          <cell r="D656" t="str">
            <v>Exploración Evaluación del Potencial Delta del Bravo</v>
          </cell>
          <cell r="E656">
            <v>2026</v>
          </cell>
          <cell r="F656">
            <v>1.17404</v>
          </cell>
          <cell r="G656">
            <v>484.05959999999999</v>
          </cell>
          <cell r="H656">
            <v>0</v>
          </cell>
          <cell r="I656">
            <v>484.05959999999999</v>
          </cell>
          <cell r="J656">
            <v>4.66751</v>
          </cell>
        </row>
        <row r="657">
          <cell r="A657">
            <v>542027</v>
          </cell>
          <cell r="B657">
            <v>54</v>
          </cell>
          <cell r="C657">
            <v>110</v>
          </cell>
          <cell r="D657" t="str">
            <v>Exploración Evaluación del Potencial Delta del Bravo</v>
          </cell>
          <cell r="E657">
            <v>2027</v>
          </cell>
          <cell r="F657">
            <v>1.04566</v>
          </cell>
          <cell r="G657">
            <v>474.92439999999999</v>
          </cell>
          <cell r="H657">
            <v>0</v>
          </cell>
          <cell r="I657">
            <v>474.92439999999999</v>
          </cell>
          <cell r="J657">
            <v>4.5733499999999996</v>
          </cell>
        </row>
        <row r="658">
          <cell r="A658">
            <v>542028</v>
          </cell>
          <cell r="B658">
            <v>54</v>
          </cell>
          <cell r="C658">
            <v>110</v>
          </cell>
          <cell r="D658" t="str">
            <v>Exploración Evaluación del Potencial Delta del Bravo</v>
          </cell>
          <cell r="E658">
            <v>2028</v>
          </cell>
          <cell r="F658">
            <v>0.89959</v>
          </cell>
          <cell r="G658">
            <v>472.09570000000002</v>
          </cell>
          <cell r="H658">
            <v>0</v>
          </cell>
          <cell r="I658">
            <v>472.09570000000002</v>
          </cell>
          <cell r="J658">
            <v>4.5505700000000004</v>
          </cell>
        </row>
        <row r="659">
          <cell r="A659">
            <v>542029</v>
          </cell>
          <cell r="B659">
            <v>54</v>
          </cell>
          <cell r="C659">
            <v>110</v>
          </cell>
          <cell r="D659" t="str">
            <v>Exploración Evaluación del Potencial Delta del Bravo</v>
          </cell>
          <cell r="E659">
            <v>2029</v>
          </cell>
          <cell r="F659">
            <v>0.77361000000000002</v>
          </cell>
          <cell r="G659">
            <v>453.36449999999996</v>
          </cell>
          <cell r="H659">
            <v>0</v>
          </cell>
          <cell r="I659">
            <v>453.36449999999996</v>
          </cell>
          <cell r="J659">
            <v>4.3649500000000003</v>
          </cell>
        </row>
        <row r="660">
          <cell r="A660">
            <v>542030</v>
          </cell>
          <cell r="B660">
            <v>54</v>
          </cell>
          <cell r="C660">
            <v>110</v>
          </cell>
          <cell r="D660" t="str">
            <v>Exploración Evaluación del Potencial Delta del Bravo</v>
          </cell>
          <cell r="E660">
            <v>2030</v>
          </cell>
          <cell r="F660">
            <v>0.65254000000000001</v>
          </cell>
          <cell r="G660">
            <v>414.28210000000001</v>
          </cell>
          <cell r="H660">
            <v>0</v>
          </cell>
          <cell r="I660">
            <v>414.28210000000001</v>
          </cell>
          <cell r="J660">
            <v>3.9917000000000002</v>
          </cell>
        </row>
        <row r="661">
          <cell r="A661">
            <v>542031</v>
          </cell>
          <cell r="B661">
            <v>54</v>
          </cell>
          <cell r="C661">
            <v>110</v>
          </cell>
          <cell r="D661" t="str">
            <v>Exploración Evaluación del Potencial Delta del Bravo</v>
          </cell>
          <cell r="E661">
            <v>2031</v>
          </cell>
          <cell r="F661">
            <v>0.53564999999999996</v>
          </cell>
          <cell r="G661">
            <v>376.7919</v>
          </cell>
          <cell r="H661">
            <v>0</v>
          </cell>
          <cell r="I661">
            <v>376.7919</v>
          </cell>
          <cell r="J661">
            <v>3.6237200000000001</v>
          </cell>
        </row>
        <row r="662">
          <cell r="A662">
            <v>542032</v>
          </cell>
          <cell r="B662">
            <v>54</v>
          </cell>
          <cell r="C662">
            <v>110</v>
          </cell>
          <cell r="D662" t="str">
            <v>Exploración Evaluación del Potencial Delta del Bravo</v>
          </cell>
          <cell r="E662">
            <v>2032</v>
          </cell>
          <cell r="F662">
            <v>0.43536000000000002</v>
          </cell>
          <cell r="G662">
            <v>348.95400000000001</v>
          </cell>
          <cell r="H662">
            <v>0</v>
          </cell>
          <cell r="I662">
            <v>348.95400000000001</v>
          </cell>
          <cell r="J662">
            <v>3.3608500000000001</v>
          </cell>
        </row>
        <row r="663">
          <cell r="A663">
            <v>542033</v>
          </cell>
          <cell r="B663">
            <v>54</v>
          </cell>
          <cell r="C663">
            <v>110</v>
          </cell>
          <cell r="D663" t="str">
            <v>Exploración Evaluación del Potencial Delta del Bravo</v>
          </cell>
          <cell r="E663">
            <v>2033</v>
          </cell>
          <cell r="F663">
            <v>0.34794999999999998</v>
          </cell>
          <cell r="G663">
            <v>289.60519999999997</v>
          </cell>
          <cell r="H663">
            <v>0</v>
          </cell>
          <cell r="I663">
            <v>289.60519999999997</v>
          </cell>
          <cell r="J663">
            <v>2.7872399999999997</v>
          </cell>
        </row>
        <row r="664">
          <cell r="A664">
            <v>542034</v>
          </cell>
          <cell r="B664">
            <v>54</v>
          </cell>
          <cell r="C664">
            <v>110</v>
          </cell>
          <cell r="D664" t="str">
            <v>Exploración Evaluación del Potencial Delta del Bravo</v>
          </cell>
          <cell r="E664">
            <v>2034</v>
          </cell>
          <cell r="F664">
            <v>0.2883</v>
          </cell>
          <cell r="G664">
            <v>256.65690000000001</v>
          </cell>
          <cell r="H664">
            <v>0</v>
          </cell>
          <cell r="I664">
            <v>256.65690000000001</v>
          </cell>
          <cell r="J664">
            <v>2.4709599999999998</v>
          </cell>
        </row>
        <row r="665">
          <cell r="A665">
            <v>542035</v>
          </cell>
          <cell r="B665">
            <v>54</v>
          </cell>
          <cell r="C665">
            <v>110</v>
          </cell>
          <cell r="D665" t="str">
            <v>Exploración Evaluación del Potencial Delta del Bravo</v>
          </cell>
          <cell r="E665">
            <v>2035</v>
          </cell>
          <cell r="F665">
            <v>0.23307</v>
          </cell>
          <cell r="G665">
            <v>212.02259999999998</v>
          </cell>
          <cell r="H665">
            <v>0</v>
          </cell>
          <cell r="I665">
            <v>212.02259999999998</v>
          </cell>
          <cell r="J665">
            <v>2.0474799999999997</v>
          </cell>
        </row>
        <row r="666">
          <cell r="A666">
            <v>542036</v>
          </cell>
          <cell r="B666">
            <v>54</v>
          </cell>
          <cell r="C666">
            <v>110</v>
          </cell>
          <cell r="D666" t="str">
            <v>Exploración Evaluación del Potencial Delta del Bravo</v>
          </cell>
          <cell r="E666">
            <v>2036</v>
          </cell>
          <cell r="F666">
            <v>0.20055000000000001</v>
          </cell>
          <cell r="G666">
            <v>167.00150000000002</v>
          </cell>
          <cell r="H666">
            <v>0</v>
          </cell>
          <cell r="I666">
            <v>167.00150000000002</v>
          </cell>
          <cell r="J666">
            <v>1.6095200000000001</v>
          </cell>
        </row>
        <row r="667">
          <cell r="A667">
            <v>542037</v>
          </cell>
          <cell r="B667">
            <v>54</v>
          </cell>
          <cell r="C667">
            <v>110</v>
          </cell>
          <cell r="D667" t="str">
            <v>Exploración Evaluación del Potencial Delta del Bravo</v>
          </cell>
          <cell r="E667">
            <v>2037</v>
          </cell>
          <cell r="F667">
            <v>0.16600999999999999</v>
          </cell>
          <cell r="G667">
            <v>139.77354</v>
          </cell>
          <cell r="H667">
            <v>0</v>
          </cell>
          <cell r="I667">
            <v>139.77354</v>
          </cell>
          <cell r="J667">
            <v>1.3439399999999999</v>
          </cell>
        </row>
        <row r="668">
          <cell r="A668">
            <v>542038</v>
          </cell>
          <cell r="B668">
            <v>54</v>
          </cell>
          <cell r="C668">
            <v>110</v>
          </cell>
          <cell r="D668" t="str">
            <v>Exploración Evaluación del Potencial Delta del Bravo</v>
          </cell>
          <cell r="E668">
            <v>2038</v>
          </cell>
          <cell r="F668">
            <v>0.11414000000000001</v>
          </cell>
          <cell r="G668">
            <v>114.7817</v>
          </cell>
          <cell r="H668">
            <v>0</v>
          </cell>
          <cell r="I668">
            <v>114.7817</v>
          </cell>
          <cell r="J668">
            <v>1.1036300000000001</v>
          </cell>
        </row>
        <row r="669">
          <cell r="A669">
            <v>542039</v>
          </cell>
          <cell r="B669">
            <v>54</v>
          </cell>
          <cell r="C669">
            <v>110</v>
          </cell>
          <cell r="D669" t="str">
            <v>Exploración Evaluación del Potencial Delta del Bravo</v>
          </cell>
          <cell r="E669">
            <v>2039</v>
          </cell>
          <cell r="F669">
            <v>9.5670000000000005E-2</v>
          </cell>
          <cell r="G669">
            <v>91.885000000000005</v>
          </cell>
          <cell r="H669">
            <v>0</v>
          </cell>
          <cell r="I669">
            <v>91.885000000000005</v>
          </cell>
          <cell r="J669">
            <v>0.88845000000000018</v>
          </cell>
        </row>
        <row r="670">
          <cell r="A670">
            <v>542040</v>
          </cell>
          <cell r="B670">
            <v>54</v>
          </cell>
          <cell r="C670">
            <v>110</v>
          </cell>
          <cell r="D670" t="str">
            <v>Exploración Evaluación del Potencial Delta del Bravo</v>
          </cell>
          <cell r="E670">
            <v>2040</v>
          </cell>
          <cell r="F670">
            <v>8.3580000000000002E-2</v>
          </cell>
          <cell r="G670">
            <v>71.384</v>
          </cell>
          <cell r="H670">
            <v>0</v>
          </cell>
          <cell r="I670">
            <v>71.384</v>
          </cell>
          <cell r="J670">
            <v>0.68733</v>
          </cell>
        </row>
        <row r="671">
          <cell r="A671">
            <v>542041</v>
          </cell>
          <cell r="B671">
            <v>54</v>
          </cell>
          <cell r="C671">
            <v>110</v>
          </cell>
          <cell r="D671" t="str">
            <v>Exploración Evaluación del Potencial Delta del Bravo</v>
          </cell>
          <cell r="E671">
            <v>2041</v>
          </cell>
          <cell r="F671">
            <v>7.2989999999999999E-2</v>
          </cell>
          <cell r="G671">
            <v>54.749359999999996</v>
          </cell>
          <cell r="H671">
            <v>0</v>
          </cell>
          <cell r="I671">
            <v>54.749359999999996</v>
          </cell>
          <cell r="J671">
            <v>0.52704000000000006</v>
          </cell>
        </row>
        <row r="672">
          <cell r="A672">
            <v>542042</v>
          </cell>
          <cell r="B672">
            <v>54</v>
          </cell>
          <cell r="C672">
            <v>110</v>
          </cell>
          <cell r="D672" t="str">
            <v>Exploración Evaluación del Potencial Delta del Bravo</v>
          </cell>
          <cell r="E672">
            <v>2042</v>
          </cell>
          <cell r="F672">
            <v>6.3619999999999996E-2</v>
          </cell>
          <cell r="G672">
            <v>45.234090000000002</v>
          </cell>
          <cell r="H672">
            <v>0</v>
          </cell>
          <cell r="I672">
            <v>45.234090000000002</v>
          </cell>
          <cell r="J672">
            <v>0.43309999999999998</v>
          </cell>
        </row>
        <row r="673">
          <cell r="A673">
            <v>542043</v>
          </cell>
          <cell r="B673">
            <v>54</v>
          </cell>
          <cell r="C673">
            <v>110</v>
          </cell>
          <cell r="D673" t="str">
            <v>Exploración Evaluación del Potencial Delta del Bravo</v>
          </cell>
          <cell r="E673">
            <v>2043</v>
          </cell>
          <cell r="F673">
            <v>5.5629999999999999E-2</v>
          </cell>
          <cell r="G673">
            <v>35.650710000000004</v>
          </cell>
          <cell r="H673">
            <v>0</v>
          </cell>
          <cell r="I673">
            <v>35.650710000000004</v>
          </cell>
          <cell r="J673">
            <v>0.34651000000000004</v>
          </cell>
        </row>
        <row r="674">
          <cell r="A674">
            <v>542044</v>
          </cell>
          <cell r="B674">
            <v>54</v>
          </cell>
          <cell r="C674">
            <v>110</v>
          </cell>
          <cell r="D674" t="str">
            <v>Exploración Evaluación del Potencial Delta del Bravo</v>
          </cell>
          <cell r="E674">
            <v>2044</v>
          </cell>
          <cell r="F674">
            <v>4.8660000000000002E-2</v>
          </cell>
          <cell r="G674">
            <v>31.278210000000001</v>
          </cell>
          <cell r="H674">
            <v>0</v>
          </cell>
          <cell r="I674">
            <v>31.278210000000001</v>
          </cell>
          <cell r="J674">
            <v>0.29818</v>
          </cell>
        </row>
        <row r="675">
          <cell r="A675">
            <v>542045</v>
          </cell>
          <cell r="B675">
            <v>54</v>
          </cell>
          <cell r="C675">
            <v>110</v>
          </cell>
          <cell r="D675" t="str">
            <v>Exploración Evaluación del Potencial Delta del Bravo</v>
          </cell>
          <cell r="E675">
            <v>2045</v>
          </cell>
          <cell r="F675">
            <v>4.258E-2</v>
          </cell>
          <cell r="G675">
            <v>25.210180000000001</v>
          </cell>
          <cell r="H675">
            <v>0</v>
          </cell>
          <cell r="I675">
            <v>25.210180000000001</v>
          </cell>
          <cell r="J675">
            <v>0.24277000000000001</v>
          </cell>
        </row>
        <row r="676">
          <cell r="A676">
            <v>542046</v>
          </cell>
          <cell r="B676">
            <v>54</v>
          </cell>
          <cell r="C676">
            <v>110</v>
          </cell>
          <cell r="D676" t="str">
            <v>Exploración Evaluación del Potencial Delta del Bravo</v>
          </cell>
          <cell r="E676">
            <v>2046</v>
          </cell>
          <cell r="F676">
            <v>3.7260000000000001E-2</v>
          </cell>
          <cell r="G676">
            <v>19.048690000000001</v>
          </cell>
          <cell r="H676">
            <v>0</v>
          </cell>
          <cell r="I676">
            <v>19.048690000000001</v>
          </cell>
          <cell r="J676">
            <v>0.18584999999999999</v>
          </cell>
        </row>
        <row r="677">
          <cell r="A677">
            <v>542047</v>
          </cell>
          <cell r="B677">
            <v>54</v>
          </cell>
          <cell r="C677">
            <v>110</v>
          </cell>
          <cell r="D677" t="str">
            <v>Exploración Evaluación del Potencial Delta del Bravo</v>
          </cell>
          <cell r="E677">
            <v>2047</v>
          </cell>
          <cell r="F677">
            <v>3.2620000000000003E-2</v>
          </cell>
          <cell r="G677">
            <v>14.316120000000002</v>
          </cell>
          <cell r="H677">
            <v>0</v>
          </cell>
          <cell r="I677">
            <v>14.316120000000002</v>
          </cell>
          <cell r="J677">
            <v>0.14249000000000001</v>
          </cell>
        </row>
        <row r="678">
          <cell r="A678">
            <v>542048</v>
          </cell>
          <cell r="B678">
            <v>54</v>
          </cell>
          <cell r="C678">
            <v>110</v>
          </cell>
          <cell r="D678" t="str">
            <v>Exploración Evaluación del Potencial Delta del Bravo</v>
          </cell>
          <cell r="E678">
            <v>2048</v>
          </cell>
          <cell r="F678">
            <v>2.8570000000000002E-2</v>
          </cell>
          <cell r="G678">
            <v>10.784750000000001</v>
          </cell>
          <cell r="H678">
            <v>0</v>
          </cell>
          <cell r="I678">
            <v>10.784750000000001</v>
          </cell>
          <cell r="J678">
            <v>9.9840000000000012E-2</v>
          </cell>
        </row>
        <row r="679">
          <cell r="A679">
            <v>542049</v>
          </cell>
          <cell r="B679">
            <v>54</v>
          </cell>
          <cell r="C679">
            <v>110</v>
          </cell>
          <cell r="D679" t="str">
            <v>Exploración Evaluación del Potencial Delta del Bravo</v>
          </cell>
          <cell r="E679">
            <v>2049</v>
          </cell>
          <cell r="F679">
            <v>2.4330000000000001E-2</v>
          </cell>
          <cell r="G679">
            <v>8.1068299999999986</v>
          </cell>
          <cell r="H679">
            <v>0</v>
          </cell>
          <cell r="I679">
            <v>8.1068299999999986</v>
          </cell>
          <cell r="J679">
            <v>7.5020000000000003E-2</v>
          </cell>
        </row>
        <row r="680">
          <cell r="A680">
            <v>542050</v>
          </cell>
          <cell r="B680">
            <v>54</v>
          </cell>
          <cell r="C680">
            <v>110</v>
          </cell>
          <cell r="D680" t="str">
            <v>Exploración Evaluación del Potencial Delta del Bravo</v>
          </cell>
          <cell r="E680">
            <v>2050</v>
          </cell>
          <cell r="F680">
            <v>2.0539999999999999E-2</v>
          </cell>
          <cell r="G680">
            <v>6.13706</v>
          </cell>
          <cell r="H680">
            <v>0</v>
          </cell>
          <cell r="I680">
            <v>6.13706</v>
          </cell>
          <cell r="J680">
            <v>5.6739999999999999E-2</v>
          </cell>
        </row>
        <row r="681">
          <cell r="A681">
            <v>542051</v>
          </cell>
          <cell r="B681">
            <v>54</v>
          </cell>
          <cell r="C681">
            <v>110</v>
          </cell>
          <cell r="D681" t="str">
            <v>Exploración Evaluación del Potencial Delta del Bravo</v>
          </cell>
          <cell r="E681">
            <v>2051</v>
          </cell>
          <cell r="F681">
            <v>1.7989999999999999E-2</v>
          </cell>
          <cell r="G681">
            <v>4.5983600000000004</v>
          </cell>
          <cell r="H681">
            <v>0</v>
          </cell>
          <cell r="I681">
            <v>4.5983600000000004</v>
          </cell>
          <cell r="J681">
            <v>4.2500000000000003E-2</v>
          </cell>
        </row>
        <row r="682">
          <cell r="A682">
            <v>542052</v>
          </cell>
          <cell r="B682">
            <v>54</v>
          </cell>
          <cell r="C682">
            <v>110</v>
          </cell>
          <cell r="D682" t="str">
            <v>Exploración Evaluación del Potencial Delta del Bravo</v>
          </cell>
          <cell r="E682">
            <v>2052</v>
          </cell>
          <cell r="F682">
            <v>1.576E-2</v>
          </cell>
          <cell r="G682">
            <v>3.4694699999999998</v>
          </cell>
          <cell r="H682">
            <v>0</v>
          </cell>
          <cell r="I682">
            <v>3.4694699999999998</v>
          </cell>
          <cell r="J682">
            <v>3.211E-2</v>
          </cell>
        </row>
        <row r="683">
          <cell r="A683">
            <v>542053</v>
          </cell>
          <cell r="B683">
            <v>54</v>
          </cell>
          <cell r="C683">
            <v>110</v>
          </cell>
          <cell r="D683" t="str">
            <v>Exploración Evaluación del Potencial Delta del Bravo</v>
          </cell>
          <cell r="E683">
            <v>2053</v>
          </cell>
          <cell r="F683">
            <v>1.3820000000000001E-2</v>
          </cell>
          <cell r="G683">
            <v>2.5789800000000001</v>
          </cell>
          <cell r="H683">
            <v>0</v>
          </cell>
          <cell r="I683">
            <v>2.5789800000000001</v>
          </cell>
          <cell r="J683">
            <v>2.3829999999999997E-2</v>
          </cell>
        </row>
        <row r="684">
          <cell r="A684">
            <v>542054</v>
          </cell>
          <cell r="B684">
            <v>54</v>
          </cell>
          <cell r="C684">
            <v>110</v>
          </cell>
          <cell r="D684" t="str">
            <v>Exploración Evaluación del Potencial Delta del Bravo</v>
          </cell>
          <cell r="E684">
            <v>2054</v>
          </cell>
          <cell r="F684">
            <v>1.2030000000000001E-2</v>
          </cell>
          <cell r="G684">
            <v>1.9116899999999999</v>
          </cell>
          <cell r="H684">
            <v>0</v>
          </cell>
          <cell r="I684">
            <v>1.9116899999999999</v>
          </cell>
          <cell r="J684">
            <v>1.7690000000000001E-2</v>
          </cell>
        </row>
        <row r="685">
          <cell r="A685">
            <v>542055</v>
          </cell>
          <cell r="B685">
            <v>54</v>
          </cell>
          <cell r="C685">
            <v>110</v>
          </cell>
          <cell r="D685" t="str">
            <v>Exploración Evaluación del Potencial Delta del Bravo</v>
          </cell>
          <cell r="E685">
            <v>2055</v>
          </cell>
          <cell r="F685">
            <v>1.021E-2</v>
          </cell>
          <cell r="G685">
            <v>1.4654500000000001</v>
          </cell>
          <cell r="H685">
            <v>0</v>
          </cell>
          <cell r="I685">
            <v>1.4654500000000001</v>
          </cell>
          <cell r="J685">
            <v>1.3580000000000002E-2</v>
          </cell>
        </row>
        <row r="686">
          <cell r="A686">
            <v>542056</v>
          </cell>
          <cell r="B686">
            <v>54</v>
          </cell>
          <cell r="C686">
            <v>110</v>
          </cell>
          <cell r="D686" t="str">
            <v>Exploración Evaluación del Potencial Delta del Bravo</v>
          </cell>
          <cell r="E686">
            <v>2056</v>
          </cell>
          <cell r="F686">
            <v>8.9599999999999992E-3</v>
          </cell>
          <cell r="G686">
            <v>1.0959700000000001</v>
          </cell>
          <cell r="H686">
            <v>0</v>
          </cell>
          <cell r="I686">
            <v>1.0959700000000001</v>
          </cell>
          <cell r="J686">
            <v>1.0110000000000001E-2</v>
          </cell>
        </row>
        <row r="687">
          <cell r="A687">
            <v>542057</v>
          </cell>
          <cell r="B687">
            <v>54</v>
          </cell>
          <cell r="C687">
            <v>110</v>
          </cell>
          <cell r="D687" t="str">
            <v>Exploración Evaluación del Potencial Delta del Bravo</v>
          </cell>
          <cell r="E687">
            <v>2057</v>
          </cell>
          <cell r="F687">
            <v>7.8600000000000007E-3</v>
          </cell>
          <cell r="G687">
            <v>0.83935999999999999</v>
          </cell>
          <cell r="H687">
            <v>0</v>
          </cell>
          <cell r="I687">
            <v>0.83935999999999999</v>
          </cell>
          <cell r="J687">
            <v>7.7499999999999999E-3</v>
          </cell>
        </row>
        <row r="688">
          <cell r="A688">
            <v>542058</v>
          </cell>
          <cell r="B688">
            <v>54</v>
          </cell>
          <cell r="C688">
            <v>110</v>
          </cell>
          <cell r="D688" t="str">
            <v>Exploración Evaluación del Potencial Delta del Bravo</v>
          </cell>
          <cell r="E688">
            <v>2058</v>
          </cell>
          <cell r="F688">
            <v>6.9100000000000003E-3</v>
          </cell>
          <cell r="G688">
            <v>0.63919999999999999</v>
          </cell>
          <cell r="H688">
            <v>0</v>
          </cell>
          <cell r="I688">
            <v>0.63919999999999999</v>
          </cell>
          <cell r="J688">
            <v>5.9199999999999999E-3</v>
          </cell>
        </row>
        <row r="689">
          <cell r="A689">
            <v>542059</v>
          </cell>
          <cell r="B689">
            <v>54</v>
          </cell>
          <cell r="C689">
            <v>110</v>
          </cell>
          <cell r="D689" t="str">
            <v>Exploración Evaluación del Potencial Delta del Bravo</v>
          </cell>
          <cell r="E689">
            <v>2059</v>
          </cell>
          <cell r="F689">
            <v>6.0699999999999999E-3</v>
          </cell>
          <cell r="G689">
            <v>0.41865000000000008</v>
          </cell>
          <cell r="H689">
            <v>0</v>
          </cell>
          <cell r="I689">
            <v>0.41865000000000008</v>
          </cell>
          <cell r="J689">
            <v>3.79E-3</v>
          </cell>
        </row>
        <row r="690">
          <cell r="A690">
            <v>542060</v>
          </cell>
          <cell r="B690">
            <v>54</v>
          </cell>
          <cell r="C690">
            <v>110</v>
          </cell>
          <cell r="D690" t="str">
            <v>Exploración Evaluación del Potencial Delta del Bravo</v>
          </cell>
          <cell r="E690">
            <v>2060</v>
          </cell>
          <cell r="F690">
            <v>0</v>
          </cell>
          <cell r="G690">
            <v>4.7390000000000002E-2</v>
          </cell>
          <cell r="H690">
            <v>0</v>
          </cell>
          <cell r="I690">
            <v>4.7390000000000002E-2</v>
          </cell>
          <cell r="J690">
            <v>4.6000000000000001E-4</v>
          </cell>
        </row>
        <row r="691">
          <cell r="A691">
            <v>542061</v>
          </cell>
          <cell r="B691">
            <v>54</v>
          </cell>
          <cell r="C691">
            <v>110</v>
          </cell>
          <cell r="D691" t="str">
            <v>Exploración Evaluación del Potencial Delta del Bravo</v>
          </cell>
          <cell r="E691">
            <v>2061</v>
          </cell>
          <cell r="F691">
            <v>0</v>
          </cell>
          <cell r="G691">
            <v>2.5309999999999999E-2</v>
          </cell>
          <cell r="H691">
            <v>0</v>
          </cell>
          <cell r="I691">
            <v>2.5309999999999999E-2</v>
          </cell>
          <cell r="J691">
            <v>2.4000000000000001E-4</v>
          </cell>
        </row>
        <row r="692">
          <cell r="A692">
            <v>552012</v>
          </cell>
          <cell r="B692">
            <v>55</v>
          </cell>
          <cell r="C692">
            <v>116</v>
          </cell>
          <cell r="D692" t="str">
            <v>Exploración Golfo de México Sur</v>
          </cell>
          <cell r="E692">
            <v>2012</v>
          </cell>
          <cell r="F692">
            <v>0</v>
          </cell>
          <cell r="G692">
            <v>0</v>
          </cell>
          <cell r="H692">
            <v>0</v>
          </cell>
          <cell r="I692">
            <v>0</v>
          </cell>
          <cell r="J692">
            <v>0</v>
          </cell>
        </row>
        <row r="693">
          <cell r="A693">
            <v>552013</v>
          </cell>
          <cell r="B693">
            <v>55</v>
          </cell>
          <cell r="C693">
            <v>116</v>
          </cell>
          <cell r="D693" t="str">
            <v>Exploración Golfo de México Sur</v>
          </cell>
          <cell r="E693">
            <v>2013</v>
          </cell>
          <cell r="F693">
            <v>0</v>
          </cell>
          <cell r="G693">
            <v>0</v>
          </cell>
          <cell r="H693">
            <v>0</v>
          </cell>
          <cell r="I693">
            <v>0</v>
          </cell>
          <cell r="J693">
            <v>0</v>
          </cell>
        </row>
        <row r="694">
          <cell r="A694">
            <v>552014</v>
          </cell>
          <cell r="B694">
            <v>55</v>
          </cell>
          <cell r="C694">
            <v>116</v>
          </cell>
          <cell r="D694" t="str">
            <v>Exploración Golfo de México Sur</v>
          </cell>
          <cell r="E694">
            <v>2014</v>
          </cell>
          <cell r="F694">
            <v>0</v>
          </cell>
          <cell r="G694">
            <v>0</v>
          </cell>
          <cell r="H694">
            <v>0</v>
          </cell>
          <cell r="I694">
            <v>0</v>
          </cell>
          <cell r="J694">
            <v>0</v>
          </cell>
        </row>
        <row r="695">
          <cell r="A695">
            <v>552015</v>
          </cell>
          <cell r="B695">
            <v>55</v>
          </cell>
          <cell r="C695">
            <v>116</v>
          </cell>
          <cell r="D695" t="str">
            <v>Exploración Golfo de México Sur</v>
          </cell>
          <cell r="E695">
            <v>2015</v>
          </cell>
          <cell r="F695">
            <v>0</v>
          </cell>
          <cell r="G695">
            <v>0</v>
          </cell>
          <cell r="H695">
            <v>0</v>
          </cell>
          <cell r="I695">
            <v>0</v>
          </cell>
          <cell r="J695">
            <v>0</v>
          </cell>
        </row>
        <row r="696">
          <cell r="A696">
            <v>552016</v>
          </cell>
          <cell r="B696">
            <v>55</v>
          </cell>
          <cell r="C696">
            <v>116</v>
          </cell>
          <cell r="D696" t="str">
            <v>Exploración Golfo de México Sur</v>
          </cell>
          <cell r="E696">
            <v>2016</v>
          </cell>
          <cell r="F696">
            <v>0</v>
          </cell>
          <cell r="G696">
            <v>0</v>
          </cell>
          <cell r="H696">
            <v>0</v>
          </cell>
          <cell r="I696">
            <v>0</v>
          </cell>
          <cell r="J696">
            <v>0</v>
          </cell>
        </row>
        <row r="697">
          <cell r="A697">
            <v>552017</v>
          </cell>
          <cell r="B697">
            <v>55</v>
          </cell>
          <cell r="C697">
            <v>116</v>
          </cell>
          <cell r="D697" t="str">
            <v>Exploración Golfo de México Sur</v>
          </cell>
          <cell r="E697">
            <v>2017</v>
          </cell>
          <cell r="F697">
            <v>0</v>
          </cell>
          <cell r="G697">
            <v>0</v>
          </cell>
          <cell r="H697">
            <v>0</v>
          </cell>
          <cell r="I697">
            <v>0</v>
          </cell>
          <cell r="J697">
            <v>0</v>
          </cell>
        </row>
        <row r="698">
          <cell r="A698">
            <v>552018</v>
          </cell>
          <cell r="B698">
            <v>55</v>
          </cell>
          <cell r="C698">
            <v>116</v>
          </cell>
          <cell r="D698" t="str">
            <v>Exploración Golfo de México Sur</v>
          </cell>
          <cell r="E698">
            <v>2018</v>
          </cell>
          <cell r="F698">
            <v>4.4268200000000002</v>
          </cell>
          <cell r="G698">
            <v>7.4569799999999997</v>
          </cell>
          <cell r="H698">
            <v>7.4569799999999997</v>
          </cell>
          <cell r="I698">
            <v>0</v>
          </cell>
          <cell r="J698">
            <v>0</v>
          </cell>
        </row>
        <row r="699">
          <cell r="A699">
            <v>552019</v>
          </cell>
          <cell r="B699">
            <v>55</v>
          </cell>
          <cell r="C699">
            <v>116</v>
          </cell>
          <cell r="D699" t="str">
            <v>Exploración Golfo de México Sur</v>
          </cell>
          <cell r="E699">
            <v>2019</v>
          </cell>
          <cell r="F699">
            <v>12.8354</v>
          </cell>
          <cell r="G699">
            <v>21.621200000000002</v>
          </cell>
          <cell r="H699">
            <v>21.621200000000002</v>
          </cell>
          <cell r="I699">
            <v>0</v>
          </cell>
          <cell r="J699">
            <v>0</v>
          </cell>
        </row>
        <row r="700">
          <cell r="A700">
            <v>552020</v>
          </cell>
          <cell r="B700">
            <v>55</v>
          </cell>
          <cell r="C700">
            <v>116</v>
          </cell>
          <cell r="D700" t="str">
            <v>Exploración Golfo de México Sur</v>
          </cell>
          <cell r="E700">
            <v>2020</v>
          </cell>
          <cell r="F700">
            <v>27.1373</v>
          </cell>
          <cell r="G700">
            <v>45.712699999999998</v>
          </cell>
          <cell r="H700">
            <v>45.712699999999998</v>
          </cell>
          <cell r="I700">
            <v>0</v>
          </cell>
          <cell r="J700">
            <v>0</v>
          </cell>
        </row>
        <row r="701">
          <cell r="A701">
            <v>552021</v>
          </cell>
          <cell r="B701">
            <v>55</v>
          </cell>
          <cell r="C701">
            <v>116</v>
          </cell>
          <cell r="D701" t="str">
            <v>Exploración Golfo de México Sur</v>
          </cell>
          <cell r="E701">
            <v>2021</v>
          </cell>
          <cell r="F701">
            <v>43.592300000000002</v>
          </cell>
          <cell r="G701">
            <v>73.431299999999993</v>
          </cell>
          <cell r="H701">
            <v>73.431299999999993</v>
          </cell>
          <cell r="I701">
            <v>0</v>
          </cell>
          <cell r="J701">
            <v>0</v>
          </cell>
        </row>
        <row r="702">
          <cell r="A702">
            <v>552022</v>
          </cell>
          <cell r="B702">
            <v>55</v>
          </cell>
          <cell r="C702">
            <v>116</v>
          </cell>
          <cell r="D702" t="str">
            <v>Exploración Golfo de México Sur</v>
          </cell>
          <cell r="E702">
            <v>2022</v>
          </cell>
          <cell r="F702">
            <v>53.444400000000002</v>
          </cell>
          <cell r="G702">
            <v>90.027199999999993</v>
          </cell>
          <cell r="H702">
            <v>90.027199999999993</v>
          </cell>
          <cell r="I702">
            <v>0</v>
          </cell>
          <cell r="J702">
            <v>0</v>
          </cell>
        </row>
        <row r="703">
          <cell r="A703">
            <v>552023</v>
          </cell>
          <cell r="B703">
            <v>55</v>
          </cell>
          <cell r="C703">
            <v>116</v>
          </cell>
          <cell r="D703" t="str">
            <v>Exploración Golfo de México Sur</v>
          </cell>
          <cell r="E703">
            <v>2023</v>
          </cell>
          <cell r="F703">
            <v>53.593499999999999</v>
          </cell>
          <cell r="G703">
            <v>92.459400000000002</v>
          </cell>
          <cell r="H703">
            <v>92.459400000000002</v>
          </cell>
          <cell r="I703">
            <v>0</v>
          </cell>
          <cell r="J703">
            <v>0</v>
          </cell>
        </row>
        <row r="704">
          <cell r="A704">
            <v>552024</v>
          </cell>
          <cell r="B704">
            <v>55</v>
          </cell>
          <cell r="C704">
            <v>116</v>
          </cell>
          <cell r="D704" t="str">
            <v>Exploración Golfo de México Sur</v>
          </cell>
          <cell r="E704">
            <v>2024</v>
          </cell>
          <cell r="F704">
            <v>53.944800000000001</v>
          </cell>
          <cell r="G704">
            <v>99.524199999999993</v>
          </cell>
          <cell r="H704">
            <v>99.524199999999993</v>
          </cell>
          <cell r="I704">
            <v>0</v>
          </cell>
          <cell r="J704">
            <v>0</v>
          </cell>
        </row>
        <row r="705">
          <cell r="A705">
            <v>552025</v>
          </cell>
          <cell r="B705">
            <v>55</v>
          </cell>
          <cell r="C705">
            <v>116</v>
          </cell>
          <cell r="D705" t="str">
            <v>Exploración Golfo de México Sur</v>
          </cell>
          <cell r="E705">
            <v>2025</v>
          </cell>
          <cell r="F705">
            <v>57.4298</v>
          </cell>
          <cell r="G705">
            <v>111.57299999999999</v>
          </cell>
          <cell r="H705">
            <v>111.57299999999999</v>
          </cell>
          <cell r="I705">
            <v>0</v>
          </cell>
          <cell r="J705">
            <v>0</v>
          </cell>
        </row>
        <row r="706">
          <cell r="A706">
            <v>552026</v>
          </cell>
          <cell r="B706">
            <v>55</v>
          </cell>
          <cell r="C706">
            <v>116</v>
          </cell>
          <cell r="D706" t="str">
            <v>Exploración Golfo de México Sur</v>
          </cell>
          <cell r="E706">
            <v>2026</v>
          </cell>
          <cell r="F706">
            <v>60.6175</v>
          </cell>
          <cell r="G706">
            <v>114.129</v>
          </cell>
          <cell r="H706">
            <v>114.129</v>
          </cell>
          <cell r="I706">
            <v>0</v>
          </cell>
          <cell r="J706">
            <v>0</v>
          </cell>
        </row>
        <row r="707">
          <cell r="A707">
            <v>552027</v>
          </cell>
          <cell r="B707">
            <v>55</v>
          </cell>
          <cell r="C707">
            <v>116</v>
          </cell>
          <cell r="D707" t="str">
            <v>Exploración Golfo de México Sur</v>
          </cell>
          <cell r="E707">
            <v>2027</v>
          </cell>
          <cell r="F707">
            <v>61.387999999999998</v>
          </cell>
          <cell r="G707">
            <v>108.977</v>
          </cell>
          <cell r="H707">
            <v>108.977</v>
          </cell>
          <cell r="I707">
            <v>0</v>
          </cell>
          <cell r="J707">
            <v>0</v>
          </cell>
        </row>
        <row r="708">
          <cell r="A708">
            <v>552028</v>
          </cell>
          <cell r="B708">
            <v>55</v>
          </cell>
          <cell r="C708">
            <v>116</v>
          </cell>
          <cell r="D708" t="str">
            <v>Exploración Golfo de México Sur</v>
          </cell>
          <cell r="E708">
            <v>2028</v>
          </cell>
          <cell r="F708">
            <v>57.7789</v>
          </cell>
          <cell r="G708">
            <v>98.791499999999999</v>
          </cell>
          <cell r="H708">
            <v>98.791499999999999</v>
          </cell>
          <cell r="I708">
            <v>0</v>
          </cell>
          <cell r="J708">
            <v>0</v>
          </cell>
        </row>
        <row r="709">
          <cell r="A709">
            <v>552029</v>
          </cell>
          <cell r="B709">
            <v>55</v>
          </cell>
          <cell r="C709">
            <v>116</v>
          </cell>
          <cell r="D709" t="str">
            <v>Exploración Golfo de México Sur</v>
          </cell>
          <cell r="E709">
            <v>2029</v>
          </cell>
          <cell r="F709">
            <v>52.841700000000003</v>
          </cell>
          <cell r="G709">
            <v>89.211200000000005</v>
          </cell>
          <cell r="H709">
            <v>89.211200000000005</v>
          </cell>
          <cell r="I709">
            <v>0</v>
          </cell>
          <cell r="J709">
            <v>0</v>
          </cell>
        </row>
        <row r="710">
          <cell r="A710">
            <v>552030</v>
          </cell>
          <cell r="B710">
            <v>55</v>
          </cell>
          <cell r="C710">
            <v>116</v>
          </cell>
          <cell r="D710" t="str">
            <v>Exploración Golfo de México Sur</v>
          </cell>
          <cell r="E710">
            <v>2030</v>
          </cell>
          <cell r="F710">
            <v>48.3309</v>
          </cell>
          <cell r="G710">
            <v>81.649900000000002</v>
          </cell>
          <cell r="H710">
            <v>81.649900000000002</v>
          </cell>
          <cell r="I710">
            <v>0</v>
          </cell>
          <cell r="J710">
            <v>0</v>
          </cell>
        </row>
        <row r="711">
          <cell r="A711">
            <v>552031</v>
          </cell>
          <cell r="B711">
            <v>55</v>
          </cell>
          <cell r="C711">
            <v>116</v>
          </cell>
          <cell r="D711" t="str">
            <v>Exploración Golfo de México Sur</v>
          </cell>
          <cell r="E711">
            <v>2031</v>
          </cell>
          <cell r="F711">
            <v>43.971899999999998</v>
          </cell>
          <cell r="G711">
            <v>74.509399999999999</v>
          </cell>
          <cell r="H711">
            <v>74.509399999999999</v>
          </cell>
          <cell r="I711">
            <v>0</v>
          </cell>
          <cell r="J711">
            <v>0</v>
          </cell>
        </row>
        <row r="712">
          <cell r="A712">
            <v>552032</v>
          </cell>
          <cell r="B712">
            <v>55</v>
          </cell>
          <cell r="C712">
            <v>116</v>
          </cell>
          <cell r="D712" t="str">
            <v>Exploración Golfo de México Sur</v>
          </cell>
          <cell r="E712">
            <v>2032</v>
          </cell>
          <cell r="F712">
            <v>40.53</v>
          </cell>
          <cell r="G712">
            <v>68.171499999999995</v>
          </cell>
          <cell r="H712">
            <v>68.171499999999995</v>
          </cell>
          <cell r="I712">
            <v>0</v>
          </cell>
          <cell r="J712">
            <v>0</v>
          </cell>
        </row>
        <row r="713">
          <cell r="A713">
            <v>552033</v>
          </cell>
          <cell r="B713">
            <v>55</v>
          </cell>
          <cell r="C713">
            <v>116</v>
          </cell>
          <cell r="D713" t="str">
            <v>Exploración Golfo de México Sur</v>
          </cell>
          <cell r="E713">
            <v>2033</v>
          </cell>
          <cell r="F713">
            <v>36.683</v>
          </cell>
          <cell r="G713">
            <v>66.700500000000005</v>
          </cell>
          <cell r="H713">
            <v>66.700500000000005</v>
          </cell>
          <cell r="I713">
            <v>0</v>
          </cell>
          <cell r="J713">
            <v>0</v>
          </cell>
        </row>
        <row r="714">
          <cell r="A714">
            <v>552034</v>
          </cell>
          <cell r="B714">
            <v>55</v>
          </cell>
          <cell r="C714">
            <v>116</v>
          </cell>
          <cell r="D714" t="str">
            <v>Exploración Golfo de México Sur</v>
          </cell>
          <cell r="E714">
            <v>2034</v>
          </cell>
          <cell r="F714">
            <v>32.772799999999997</v>
          </cell>
          <cell r="G714">
            <v>70.929100000000005</v>
          </cell>
          <cell r="H714">
            <v>70.929100000000005</v>
          </cell>
          <cell r="I714">
            <v>0</v>
          </cell>
          <cell r="J714">
            <v>0</v>
          </cell>
        </row>
        <row r="715">
          <cell r="A715">
            <v>552035</v>
          </cell>
          <cell r="B715">
            <v>55</v>
          </cell>
          <cell r="C715">
            <v>116</v>
          </cell>
          <cell r="D715" t="str">
            <v>Exploración Golfo de México Sur</v>
          </cell>
          <cell r="E715">
            <v>2035</v>
          </cell>
          <cell r="F715">
            <v>30.087</v>
          </cell>
          <cell r="G715">
            <v>71.400599999999997</v>
          </cell>
          <cell r="H715">
            <v>71.400599999999997</v>
          </cell>
          <cell r="I715">
            <v>0</v>
          </cell>
          <cell r="J715">
            <v>0</v>
          </cell>
        </row>
        <row r="716">
          <cell r="A716">
            <v>552036</v>
          </cell>
          <cell r="B716">
            <v>55</v>
          </cell>
          <cell r="C716">
            <v>116</v>
          </cell>
          <cell r="D716" t="str">
            <v>Exploración Golfo de México Sur</v>
          </cell>
          <cell r="E716">
            <v>2036</v>
          </cell>
          <cell r="F716">
            <v>27.7484</v>
          </cell>
          <cell r="G716">
            <v>64.463300000000004</v>
          </cell>
          <cell r="H716">
            <v>64.463300000000004</v>
          </cell>
          <cell r="I716">
            <v>0</v>
          </cell>
          <cell r="J716">
            <v>0</v>
          </cell>
        </row>
        <row r="717">
          <cell r="A717">
            <v>552037</v>
          </cell>
          <cell r="B717">
            <v>55</v>
          </cell>
          <cell r="C717">
            <v>116</v>
          </cell>
          <cell r="D717" t="str">
            <v>Exploración Golfo de México Sur</v>
          </cell>
          <cell r="E717">
            <v>2037</v>
          </cell>
          <cell r="F717">
            <v>24.265599999999999</v>
          </cell>
          <cell r="G717">
            <v>54.393799999999999</v>
          </cell>
          <cell r="H717">
            <v>54.393799999999999</v>
          </cell>
          <cell r="I717">
            <v>0</v>
          </cell>
          <cell r="J717">
            <v>0</v>
          </cell>
        </row>
        <row r="718">
          <cell r="A718">
            <v>552038</v>
          </cell>
          <cell r="B718">
            <v>55</v>
          </cell>
          <cell r="C718">
            <v>116</v>
          </cell>
          <cell r="D718" t="str">
            <v>Exploración Golfo de México Sur</v>
          </cell>
          <cell r="E718">
            <v>2038</v>
          </cell>
          <cell r="F718">
            <v>20.704499999999999</v>
          </cell>
          <cell r="G718">
            <v>45.1342</v>
          </cell>
          <cell r="H718">
            <v>45.1342</v>
          </cell>
          <cell r="I718">
            <v>0</v>
          </cell>
          <cell r="J718">
            <v>0</v>
          </cell>
        </row>
        <row r="719">
          <cell r="A719">
            <v>552039</v>
          </cell>
          <cell r="B719">
            <v>55</v>
          </cell>
          <cell r="C719">
            <v>116</v>
          </cell>
          <cell r="D719" t="str">
            <v>Exploración Golfo de México Sur</v>
          </cell>
          <cell r="E719">
            <v>2039</v>
          </cell>
          <cell r="F719">
            <v>17.7318</v>
          </cell>
          <cell r="G719">
            <v>37.726399999999998</v>
          </cell>
          <cell r="H719">
            <v>37.726399999999998</v>
          </cell>
          <cell r="I719">
            <v>0</v>
          </cell>
          <cell r="J719">
            <v>0</v>
          </cell>
        </row>
        <row r="720">
          <cell r="A720">
            <v>552040</v>
          </cell>
          <cell r="B720">
            <v>55</v>
          </cell>
          <cell r="C720">
            <v>116</v>
          </cell>
          <cell r="D720" t="str">
            <v>Exploración Golfo de México Sur</v>
          </cell>
          <cell r="E720">
            <v>2040</v>
          </cell>
          <cell r="F720">
            <v>15.151999999999999</v>
          </cell>
          <cell r="G720">
            <v>31.5031</v>
          </cell>
          <cell r="H720">
            <v>31.5031</v>
          </cell>
          <cell r="I720">
            <v>0</v>
          </cell>
          <cell r="J720">
            <v>0</v>
          </cell>
        </row>
        <row r="721">
          <cell r="A721">
            <v>552041</v>
          </cell>
          <cell r="B721">
            <v>55</v>
          </cell>
          <cell r="C721">
            <v>116</v>
          </cell>
          <cell r="D721" t="str">
            <v>Exploración Golfo de México Sur</v>
          </cell>
          <cell r="E721">
            <v>2041</v>
          </cell>
          <cell r="F721">
            <v>12.848599999999999</v>
          </cell>
          <cell r="G721">
            <v>26.156300000000002</v>
          </cell>
          <cell r="H721">
            <v>26.156300000000002</v>
          </cell>
          <cell r="I721">
            <v>0</v>
          </cell>
          <cell r="J721">
            <v>0</v>
          </cell>
        </row>
        <row r="722">
          <cell r="A722">
            <v>552042</v>
          </cell>
          <cell r="B722">
            <v>55</v>
          </cell>
          <cell r="C722">
            <v>116</v>
          </cell>
          <cell r="D722" t="str">
            <v>Exploración Golfo de México Sur</v>
          </cell>
          <cell r="E722">
            <v>2042</v>
          </cell>
          <cell r="F722">
            <v>11.077</v>
          </cell>
          <cell r="G722">
            <v>21.9877</v>
          </cell>
          <cell r="H722">
            <v>21.9877</v>
          </cell>
          <cell r="I722">
            <v>0</v>
          </cell>
          <cell r="J722">
            <v>0</v>
          </cell>
        </row>
        <row r="723">
          <cell r="A723">
            <v>552043</v>
          </cell>
          <cell r="B723">
            <v>55</v>
          </cell>
          <cell r="C723">
            <v>116</v>
          </cell>
          <cell r="D723" t="str">
            <v>Exploración Golfo de México Sur</v>
          </cell>
          <cell r="E723">
            <v>2043</v>
          </cell>
          <cell r="F723">
            <v>9.4217099999999991</v>
          </cell>
          <cell r="G723">
            <v>18.363800000000001</v>
          </cell>
          <cell r="H723">
            <v>18.363800000000001</v>
          </cell>
          <cell r="I723">
            <v>0</v>
          </cell>
          <cell r="J723">
            <v>0</v>
          </cell>
        </row>
        <row r="724">
          <cell r="A724">
            <v>552044</v>
          </cell>
          <cell r="B724">
            <v>55</v>
          </cell>
          <cell r="C724">
            <v>116</v>
          </cell>
          <cell r="D724" t="str">
            <v>Exploración Golfo de México Sur</v>
          </cell>
          <cell r="E724">
            <v>2044</v>
          </cell>
          <cell r="F724">
            <v>8.0496700000000008</v>
          </cell>
          <cell r="G724">
            <v>15.789</v>
          </cell>
          <cell r="H724">
            <v>15.789</v>
          </cell>
          <cell r="I724">
            <v>0</v>
          </cell>
          <cell r="J724">
            <v>0</v>
          </cell>
        </row>
        <row r="725">
          <cell r="A725">
            <v>552045</v>
          </cell>
          <cell r="B725">
            <v>55</v>
          </cell>
          <cell r="C725">
            <v>116</v>
          </cell>
          <cell r="D725" t="str">
            <v>Exploración Golfo de México Sur</v>
          </cell>
          <cell r="E725">
            <v>2045</v>
          </cell>
          <cell r="F725">
            <v>7.0823700000000001</v>
          </cell>
          <cell r="G725">
            <v>13.6906</v>
          </cell>
          <cell r="H725">
            <v>13.6906</v>
          </cell>
          <cell r="I725">
            <v>0</v>
          </cell>
          <cell r="J725">
            <v>0</v>
          </cell>
        </row>
        <row r="726">
          <cell r="A726">
            <v>552046</v>
          </cell>
          <cell r="B726">
            <v>55</v>
          </cell>
          <cell r="C726">
            <v>116</v>
          </cell>
          <cell r="D726" t="str">
            <v>Exploración Golfo de México Sur</v>
          </cell>
          <cell r="E726">
            <v>2046</v>
          </cell>
          <cell r="F726">
            <v>5.9591599999999998</v>
          </cell>
          <cell r="G726">
            <v>11.321099999999999</v>
          </cell>
          <cell r="H726">
            <v>11.321099999999999</v>
          </cell>
          <cell r="I726">
            <v>0</v>
          </cell>
          <cell r="J726">
            <v>0</v>
          </cell>
        </row>
        <row r="727">
          <cell r="A727">
            <v>552047</v>
          </cell>
          <cell r="B727">
            <v>55</v>
          </cell>
          <cell r="C727">
            <v>116</v>
          </cell>
          <cell r="D727" t="str">
            <v>Exploración Golfo de México Sur</v>
          </cell>
          <cell r="E727">
            <v>2047</v>
          </cell>
          <cell r="F727">
            <v>4.9872800000000002</v>
          </cell>
          <cell r="G727">
            <v>9.3377199999999991</v>
          </cell>
          <cell r="H727">
            <v>9.3377199999999991</v>
          </cell>
          <cell r="I727">
            <v>0</v>
          </cell>
          <cell r="J727">
            <v>0</v>
          </cell>
        </row>
        <row r="728">
          <cell r="A728">
            <v>552048</v>
          </cell>
          <cell r="B728">
            <v>55</v>
          </cell>
          <cell r="C728">
            <v>116</v>
          </cell>
          <cell r="D728" t="str">
            <v>Exploración Golfo de México Sur</v>
          </cell>
          <cell r="E728">
            <v>2048</v>
          </cell>
          <cell r="F728">
            <v>4.1271399999999998</v>
          </cell>
          <cell r="G728">
            <v>7.60928</v>
          </cell>
          <cell r="H728">
            <v>7.60928</v>
          </cell>
          <cell r="I728">
            <v>0</v>
          </cell>
          <cell r="J728">
            <v>0</v>
          </cell>
        </row>
        <row r="729">
          <cell r="A729">
            <v>552049</v>
          </cell>
          <cell r="B729">
            <v>55</v>
          </cell>
          <cell r="C729">
            <v>116</v>
          </cell>
          <cell r="D729" t="str">
            <v>Exploración Golfo de México Sur</v>
          </cell>
          <cell r="E729">
            <v>2049</v>
          </cell>
          <cell r="F729">
            <v>3.4258600000000001</v>
          </cell>
          <cell r="G729">
            <v>6.2331799999999999</v>
          </cell>
          <cell r="H729">
            <v>6.2331799999999999</v>
          </cell>
          <cell r="I729">
            <v>0</v>
          </cell>
          <cell r="J729">
            <v>0</v>
          </cell>
        </row>
        <row r="730">
          <cell r="A730">
            <v>552050</v>
          </cell>
          <cell r="B730">
            <v>55</v>
          </cell>
          <cell r="C730">
            <v>116</v>
          </cell>
          <cell r="D730" t="str">
            <v>Exploración Golfo de México Sur</v>
          </cell>
          <cell r="E730">
            <v>2050</v>
          </cell>
          <cell r="F730">
            <v>2.87514</v>
          </cell>
          <cell r="G730">
            <v>5.1709699999999996</v>
          </cell>
          <cell r="H730">
            <v>5.1709699999999996</v>
          </cell>
          <cell r="I730">
            <v>0</v>
          </cell>
          <cell r="J730">
            <v>0</v>
          </cell>
        </row>
        <row r="731">
          <cell r="A731">
            <v>552051</v>
          </cell>
          <cell r="B731">
            <v>55</v>
          </cell>
          <cell r="C731">
            <v>116</v>
          </cell>
          <cell r="D731" t="str">
            <v>Exploración Golfo de México Sur</v>
          </cell>
          <cell r="E731">
            <v>2051</v>
          </cell>
          <cell r="F731">
            <v>2.41282</v>
          </cell>
          <cell r="G731">
            <v>4.2441199999999997</v>
          </cell>
          <cell r="H731">
            <v>4.2441199999999997</v>
          </cell>
          <cell r="I731">
            <v>0</v>
          </cell>
          <cell r="J731">
            <v>0</v>
          </cell>
        </row>
        <row r="732">
          <cell r="A732">
            <v>552052</v>
          </cell>
          <cell r="B732">
            <v>55</v>
          </cell>
          <cell r="C732">
            <v>116</v>
          </cell>
          <cell r="D732" t="str">
            <v>Exploración Golfo de México Sur</v>
          </cell>
          <cell r="E732">
            <v>2052</v>
          </cell>
          <cell r="F732">
            <v>2.0367999999999999</v>
          </cell>
          <cell r="G732">
            <v>3.49871</v>
          </cell>
          <cell r="H732">
            <v>3.49871</v>
          </cell>
          <cell r="I732">
            <v>0</v>
          </cell>
          <cell r="J732">
            <v>0</v>
          </cell>
        </row>
        <row r="733">
          <cell r="A733">
            <v>552053</v>
          </cell>
          <cell r="B733">
            <v>55</v>
          </cell>
          <cell r="C733">
            <v>116</v>
          </cell>
          <cell r="D733" t="str">
            <v>Exploración Golfo de México Sur</v>
          </cell>
          <cell r="E733">
            <v>2053</v>
          </cell>
          <cell r="F733">
            <v>1.7020599999999999</v>
          </cell>
          <cell r="G733">
            <v>2.8782800000000002</v>
          </cell>
          <cell r="H733">
            <v>2.8782800000000002</v>
          </cell>
          <cell r="I733">
            <v>0</v>
          </cell>
          <cell r="J733">
            <v>0</v>
          </cell>
        </row>
        <row r="734">
          <cell r="A734">
            <v>552054</v>
          </cell>
          <cell r="B734">
            <v>55</v>
          </cell>
          <cell r="C734">
            <v>116</v>
          </cell>
          <cell r="D734" t="str">
            <v>Exploración Golfo de México Sur</v>
          </cell>
          <cell r="E734">
            <v>2054</v>
          </cell>
          <cell r="F734">
            <v>1.4465699999999999</v>
          </cell>
          <cell r="G734">
            <v>2.41865</v>
          </cell>
          <cell r="H734">
            <v>2.41865</v>
          </cell>
          <cell r="I734">
            <v>0</v>
          </cell>
          <cell r="J734">
            <v>0</v>
          </cell>
        </row>
        <row r="735">
          <cell r="A735">
            <v>552055</v>
          </cell>
          <cell r="B735">
            <v>55</v>
          </cell>
          <cell r="C735">
            <v>116</v>
          </cell>
          <cell r="D735" t="str">
            <v>Exploración Golfo de México Sur</v>
          </cell>
          <cell r="E735">
            <v>2055</v>
          </cell>
          <cell r="F735">
            <v>1.22828</v>
          </cell>
          <cell r="G735">
            <v>2.0331399999999999</v>
          </cell>
          <cell r="H735">
            <v>2.0331399999999999</v>
          </cell>
          <cell r="I735">
            <v>0</v>
          </cell>
          <cell r="J735">
            <v>0</v>
          </cell>
        </row>
        <row r="736">
          <cell r="A736">
            <v>552056</v>
          </cell>
          <cell r="B736">
            <v>55</v>
          </cell>
          <cell r="C736">
            <v>116</v>
          </cell>
          <cell r="D736" t="str">
            <v>Exploración Golfo de México Sur</v>
          </cell>
          <cell r="E736">
            <v>2056</v>
          </cell>
          <cell r="F736">
            <v>1.05227</v>
          </cell>
          <cell r="G736">
            <v>1.7228600000000001</v>
          </cell>
          <cell r="H736">
            <v>1.7228600000000001</v>
          </cell>
          <cell r="I736">
            <v>0</v>
          </cell>
          <cell r="J736">
            <v>0</v>
          </cell>
        </row>
        <row r="737">
          <cell r="A737">
            <v>552057</v>
          </cell>
          <cell r="B737">
            <v>55</v>
          </cell>
          <cell r="C737">
            <v>116</v>
          </cell>
          <cell r="D737" t="str">
            <v>Exploración Golfo de México Sur</v>
          </cell>
          <cell r="E737">
            <v>2057</v>
          </cell>
          <cell r="F737">
            <v>0.88863999999999999</v>
          </cell>
          <cell r="G737">
            <v>1.44059</v>
          </cell>
          <cell r="H737">
            <v>1.44059</v>
          </cell>
          <cell r="I737">
            <v>0</v>
          </cell>
          <cell r="J737">
            <v>0</v>
          </cell>
        </row>
        <row r="738">
          <cell r="A738">
            <v>552058</v>
          </cell>
          <cell r="B738">
            <v>55</v>
          </cell>
          <cell r="C738">
            <v>116</v>
          </cell>
          <cell r="D738" t="str">
            <v>Exploración Golfo de México Sur</v>
          </cell>
          <cell r="E738">
            <v>2058</v>
          </cell>
          <cell r="F738">
            <v>0.73263</v>
          </cell>
          <cell r="G738">
            <v>1.18459</v>
          </cell>
          <cell r="H738">
            <v>1.18459</v>
          </cell>
          <cell r="I738">
            <v>0</v>
          </cell>
          <cell r="J738">
            <v>0</v>
          </cell>
        </row>
        <row r="739">
          <cell r="A739">
            <v>552059</v>
          </cell>
          <cell r="B739">
            <v>55</v>
          </cell>
          <cell r="C739">
            <v>116</v>
          </cell>
          <cell r="D739" t="str">
            <v>Exploración Golfo de México Sur</v>
          </cell>
          <cell r="E739">
            <v>2059</v>
          </cell>
          <cell r="F739">
            <v>0.54613</v>
          </cell>
          <cell r="G739">
            <v>0.88622000000000001</v>
          </cell>
          <cell r="H739">
            <v>0.88622000000000001</v>
          </cell>
          <cell r="I739">
            <v>0</v>
          </cell>
          <cell r="J739">
            <v>0</v>
          </cell>
        </row>
        <row r="740">
          <cell r="A740">
            <v>552060</v>
          </cell>
          <cell r="B740">
            <v>55</v>
          </cell>
          <cell r="C740">
            <v>116</v>
          </cell>
          <cell r="D740" t="str">
            <v>Exploración Golfo de México Sur</v>
          </cell>
          <cell r="E740">
            <v>2060</v>
          </cell>
          <cell r="F740">
            <v>0.28786</v>
          </cell>
          <cell r="G740">
            <v>0.46850000000000003</v>
          </cell>
          <cell r="H740">
            <v>0.46850000000000003</v>
          </cell>
          <cell r="I740">
            <v>0</v>
          </cell>
          <cell r="J740">
            <v>0</v>
          </cell>
        </row>
        <row r="741">
          <cell r="A741">
            <v>562012</v>
          </cell>
          <cell r="B741">
            <v>56</v>
          </cell>
          <cell r="C741">
            <v>114.5</v>
          </cell>
          <cell r="D741" t="str">
            <v>Exploración Golfo de México B</v>
          </cell>
          <cell r="E741">
            <v>2012</v>
          </cell>
          <cell r="F741">
            <v>0</v>
          </cell>
          <cell r="G741">
            <v>0</v>
          </cell>
          <cell r="H741">
            <v>0</v>
          </cell>
          <cell r="I741">
            <v>0</v>
          </cell>
          <cell r="J741">
            <v>0</v>
          </cell>
        </row>
        <row r="742">
          <cell r="A742">
            <v>562013</v>
          </cell>
          <cell r="B742">
            <v>56</v>
          </cell>
          <cell r="C742">
            <v>114.5</v>
          </cell>
          <cell r="D742" t="str">
            <v>Exploración Golfo de México B</v>
          </cell>
          <cell r="E742">
            <v>2013</v>
          </cell>
          <cell r="F742">
            <v>0</v>
          </cell>
          <cell r="G742">
            <v>0</v>
          </cell>
          <cell r="H742">
            <v>0</v>
          </cell>
          <cell r="I742">
            <v>0</v>
          </cell>
          <cell r="J742">
            <v>0</v>
          </cell>
        </row>
        <row r="743">
          <cell r="A743">
            <v>562014</v>
          </cell>
          <cell r="B743">
            <v>56</v>
          </cell>
          <cell r="C743">
            <v>114.5</v>
          </cell>
          <cell r="D743" t="str">
            <v>Exploración Golfo de México B</v>
          </cell>
          <cell r="E743">
            <v>2014</v>
          </cell>
          <cell r="F743">
            <v>0</v>
          </cell>
          <cell r="G743">
            <v>0</v>
          </cell>
          <cell r="H743">
            <v>0</v>
          </cell>
          <cell r="I743">
            <v>0</v>
          </cell>
          <cell r="J743">
            <v>0</v>
          </cell>
        </row>
        <row r="744">
          <cell r="A744">
            <v>562015</v>
          </cell>
          <cell r="B744">
            <v>56</v>
          </cell>
          <cell r="C744">
            <v>114.5</v>
          </cell>
          <cell r="D744" t="str">
            <v>Exploración Golfo de México B</v>
          </cell>
          <cell r="E744">
            <v>2015</v>
          </cell>
          <cell r="F744">
            <v>0</v>
          </cell>
          <cell r="G744">
            <v>0</v>
          </cell>
          <cell r="H744">
            <v>0</v>
          </cell>
          <cell r="I744">
            <v>0</v>
          </cell>
          <cell r="J744">
            <v>0</v>
          </cell>
        </row>
        <row r="745">
          <cell r="A745">
            <v>562016</v>
          </cell>
          <cell r="B745">
            <v>56</v>
          </cell>
          <cell r="C745">
            <v>114.5</v>
          </cell>
          <cell r="D745" t="str">
            <v>Exploración Golfo de México B</v>
          </cell>
          <cell r="E745">
            <v>2016</v>
          </cell>
          <cell r="F745">
            <v>0</v>
          </cell>
          <cell r="G745">
            <v>0</v>
          </cell>
          <cell r="H745">
            <v>0</v>
          </cell>
          <cell r="I745">
            <v>0</v>
          </cell>
          <cell r="J745">
            <v>0</v>
          </cell>
        </row>
        <row r="746">
          <cell r="A746">
            <v>562017</v>
          </cell>
          <cell r="B746">
            <v>56</v>
          </cell>
          <cell r="C746">
            <v>114.5</v>
          </cell>
          <cell r="D746" t="str">
            <v>Exploración Golfo de México B</v>
          </cell>
          <cell r="E746">
            <v>2017</v>
          </cell>
          <cell r="F746">
            <v>0</v>
          </cell>
          <cell r="G746">
            <v>0</v>
          </cell>
          <cell r="H746">
            <v>0</v>
          </cell>
          <cell r="I746">
            <v>0</v>
          </cell>
          <cell r="J746">
            <v>0</v>
          </cell>
        </row>
        <row r="747">
          <cell r="A747">
            <v>562018</v>
          </cell>
          <cell r="B747">
            <v>56</v>
          </cell>
          <cell r="C747">
            <v>114.5</v>
          </cell>
          <cell r="D747" t="str">
            <v>Exploración Golfo de México B</v>
          </cell>
          <cell r="E747">
            <v>2018</v>
          </cell>
          <cell r="F747">
            <v>0</v>
          </cell>
          <cell r="G747">
            <v>0</v>
          </cell>
          <cell r="H747">
            <v>0</v>
          </cell>
          <cell r="I747">
            <v>0</v>
          </cell>
          <cell r="J747">
            <v>0</v>
          </cell>
        </row>
        <row r="748">
          <cell r="A748">
            <v>562019</v>
          </cell>
          <cell r="B748">
            <v>56</v>
          </cell>
          <cell r="C748">
            <v>114.5</v>
          </cell>
          <cell r="D748" t="str">
            <v>Exploración Golfo de México B</v>
          </cell>
          <cell r="E748">
            <v>2019</v>
          </cell>
          <cell r="F748">
            <v>1.3184499999999999</v>
          </cell>
          <cell r="G748">
            <v>126.875</v>
          </cell>
          <cell r="H748">
            <v>126.875</v>
          </cell>
          <cell r="I748">
            <v>0</v>
          </cell>
          <cell r="J748">
            <v>0.64305000000000001</v>
          </cell>
        </row>
        <row r="749">
          <cell r="A749">
            <v>562020</v>
          </cell>
          <cell r="B749">
            <v>56</v>
          </cell>
          <cell r="C749">
            <v>114.5</v>
          </cell>
          <cell r="D749" t="str">
            <v>Exploración Golfo de México B</v>
          </cell>
          <cell r="E749">
            <v>2020</v>
          </cell>
          <cell r="F749">
            <v>21.938800000000001</v>
          </cell>
          <cell r="G749">
            <v>455.16399999999999</v>
          </cell>
          <cell r="H749">
            <v>455.16399999999999</v>
          </cell>
          <cell r="I749">
            <v>0</v>
          </cell>
          <cell r="J749">
            <v>2.51518</v>
          </cell>
        </row>
        <row r="750">
          <cell r="A750">
            <v>562021</v>
          </cell>
          <cell r="B750">
            <v>56</v>
          </cell>
          <cell r="C750">
            <v>114.5</v>
          </cell>
          <cell r="D750" t="str">
            <v>Exploración Golfo de México B</v>
          </cell>
          <cell r="E750">
            <v>2021</v>
          </cell>
          <cell r="F750">
            <v>57.973500000000001</v>
          </cell>
          <cell r="G750">
            <v>680.05</v>
          </cell>
          <cell r="H750">
            <v>680.05</v>
          </cell>
          <cell r="I750">
            <v>0</v>
          </cell>
          <cell r="J750">
            <v>3.87256</v>
          </cell>
        </row>
        <row r="751">
          <cell r="A751">
            <v>562022</v>
          </cell>
          <cell r="B751">
            <v>56</v>
          </cell>
          <cell r="C751">
            <v>114.5</v>
          </cell>
          <cell r="D751" t="str">
            <v>Exploración Golfo de México B</v>
          </cell>
          <cell r="E751">
            <v>2022</v>
          </cell>
          <cell r="F751">
            <v>78.766800000000003</v>
          </cell>
          <cell r="G751">
            <v>691.47799999999995</v>
          </cell>
          <cell r="H751">
            <v>691.47799999999995</v>
          </cell>
          <cell r="I751">
            <v>0</v>
          </cell>
          <cell r="J751">
            <v>4.7368600000000001</v>
          </cell>
        </row>
        <row r="752">
          <cell r="A752">
            <v>562023</v>
          </cell>
          <cell r="B752">
            <v>56</v>
          </cell>
          <cell r="C752">
            <v>114.5</v>
          </cell>
          <cell r="D752" t="str">
            <v>Exploración Golfo de México B</v>
          </cell>
          <cell r="E752">
            <v>2023</v>
          </cell>
          <cell r="F752">
            <v>94.925700000000006</v>
          </cell>
          <cell r="G752">
            <v>610.80799999999999</v>
          </cell>
          <cell r="H752">
            <v>610.80799999999999</v>
          </cell>
          <cell r="I752">
            <v>0</v>
          </cell>
          <cell r="J752">
            <v>4.9959100000000003</v>
          </cell>
        </row>
        <row r="753">
          <cell r="A753">
            <v>562024</v>
          </cell>
          <cell r="B753">
            <v>56</v>
          </cell>
          <cell r="C753">
            <v>114.5</v>
          </cell>
          <cell r="D753" t="str">
            <v>Exploración Golfo de México B</v>
          </cell>
          <cell r="E753">
            <v>2024</v>
          </cell>
          <cell r="F753">
            <v>113.47199999999999</v>
          </cell>
          <cell r="G753">
            <v>535.01900000000001</v>
          </cell>
          <cell r="H753">
            <v>535.01900000000001</v>
          </cell>
          <cell r="I753">
            <v>0</v>
          </cell>
          <cell r="J753">
            <v>5.2518900000000004</v>
          </cell>
        </row>
        <row r="754">
          <cell r="A754">
            <v>562025</v>
          </cell>
          <cell r="B754">
            <v>56</v>
          </cell>
          <cell r="C754">
            <v>114.5</v>
          </cell>
          <cell r="D754" t="str">
            <v>Exploración Golfo de México B</v>
          </cell>
          <cell r="E754">
            <v>2025</v>
          </cell>
          <cell r="F754">
            <v>128.28399999999999</v>
          </cell>
          <cell r="G754">
            <v>475.96199999999999</v>
          </cell>
          <cell r="H754">
            <v>475.96199999999999</v>
          </cell>
          <cell r="I754">
            <v>0</v>
          </cell>
          <cell r="J754">
            <v>5.5517300000000001</v>
          </cell>
        </row>
        <row r="755">
          <cell r="A755">
            <v>562026</v>
          </cell>
          <cell r="B755">
            <v>56</v>
          </cell>
          <cell r="C755">
            <v>114.5</v>
          </cell>
          <cell r="D755" t="str">
            <v>Exploración Golfo de México B</v>
          </cell>
          <cell r="E755">
            <v>2026</v>
          </cell>
          <cell r="F755">
            <v>134.19800000000001</v>
          </cell>
          <cell r="G755">
            <v>425.37599999999998</v>
          </cell>
          <cell r="H755">
            <v>425.37599999999998</v>
          </cell>
          <cell r="I755">
            <v>0</v>
          </cell>
          <cell r="J755">
            <v>5.6147600000000004</v>
          </cell>
        </row>
        <row r="756">
          <cell r="A756">
            <v>562027</v>
          </cell>
          <cell r="B756">
            <v>56</v>
          </cell>
          <cell r="C756">
            <v>114.5</v>
          </cell>
          <cell r="D756" t="str">
            <v>Exploración Golfo de México B</v>
          </cell>
          <cell r="E756">
            <v>2027</v>
          </cell>
          <cell r="F756">
            <v>144.41499999999999</v>
          </cell>
          <cell r="G756">
            <v>396.98099999999999</v>
          </cell>
          <cell r="H756">
            <v>396.98099999999999</v>
          </cell>
          <cell r="I756">
            <v>0</v>
          </cell>
          <cell r="J756">
            <v>5.9651899999999998</v>
          </cell>
        </row>
        <row r="757">
          <cell r="A757">
            <v>562028</v>
          </cell>
          <cell r="B757">
            <v>56</v>
          </cell>
          <cell r="C757">
            <v>114.5</v>
          </cell>
          <cell r="D757" t="str">
            <v>Exploración Golfo de México B</v>
          </cell>
          <cell r="E757">
            <v>2028</v>
          </cell>
          <cell r="F757">
            <v>156.06899999999999</v>
          </cell>
          <cell r="G757">
            <v>373.44799999999998</v>
          </cell>
          <cell r="H757">
            <v>373.44799999999998</v>
          </cell>
          <cell r="I757">
            <v>0</v>
          </cell>
          <cell r="J757">
            <v>6.2375299999999996</v>
          </cell>
        </row>
        <row r="758">
          <cell r="A758">
            <v>562029</v>
          </cell>
          <cell r="B758">
            <v>56</v>
          </cell>
          <cell r="C758">
            <v>114.5</v>
          </cell>
          <cell r="D758" t="str">
            <v>Exploración Golfo de México B</v>
          </cell>
          <cell r="E758">
            <v>2029</v>
          </cell>
          <cell r="F758">
            <v>174.39099999999999</v>
          </cell>
          <cell r="G758">
            <v>460.99299999999999</v>
          </cell>
          <cell r="H758">
            <v>460.99299999999999</v>
          </cell>
          <cell r="I758">
            <v>0</v>
          </cell>
          <cell r="J758">
            <v>6.8979100000000004</v>
          </cell>
        </row>
        <row r="759">
          <cell r="A759">
            <v>562030</v>
          </cell>
          <cell r="B759">
            <v>56</v>
          </cell>
          <cell r="C759">
            <v>114.5</v>
          </cell>
          <cell r="D759" t="str">
            <v>Exploración Golfo de México B</v>
          </cell>
          <cell r="E759">
            <v>2030</v>
          </cell>
          <cell r="F759">
            <v>195.136</v>
          </cell>
          <cell r="G759">
            <v>490.56400000000002</v>
          </cell>
          <cell r="H759">
            <v>490.56400000000002</v>
          </cell>
          <cell r="I759">
            <v>0</v>
          </cell>
          <cell r="J759">
            <v>7.1944800000000004</v>
          </cell>
        </row>
        <row r="760">
          <cell r="A760">
            <v>562031</v>
          </cell>
          <cell r="B760">
            <v>56</v>
          </cell>
          <cell r="C760">
            <v>114.5</v>
          </cell>
          <cell r="D760" t="str">
            <v>Exploración Golfo de México B</v>
          </cell>
          <cell r="E760">
            <v>2031</v>
          </cell>
          <cell r="F760">
            <v>208.37200000000001</v>
          </cell>
          <cell r="G760">
            <v>459.87299999999999</v>
          </cell>
          <cell r="H760">
            <v>459.87299999999999</v>
          </cell>
          <cell r="I760">
            <v>0</v>
          </cell>
          <cell r="J760">
            <v>7.1856600000000004</v>
          </cell>
        </row>
        <row r="761">
          <cell r="A761">
            <v>562032</v>
          </cell>
          <cell r="B761">
            <v>56</v>
          </cell>
          <cell r="C761">
            <v>114.5</v>
          </cell>
          <cell r="D761" t="str">
            <v>Exploración Golfo de México B</v>
          </cell>
          <cell r="E761">
            <v>2032</v>
          </cell>
          <cell r="F761">
            <v>222.803</v>
          </cell>
          <cell r="G761">
            <v>416.44</v>
          </cell>
          <cell r="H761">
            <v>416.44</v>
          </cell>
          <cell r="I761">
            <v>0</v>
          </cell>
          <cell r="J761">
            <v>7.0383599999999999</v>
          </cell>
        </row>
        <row r="762">
          <cell r="A762">
            <v>562033</v>
          </cell>
          <cell r="B762">
            <v>56</v>
          </cell>
          <cell r="C762">
            <v>114.5</v>
          </cell>
          <cell r="D762" t="str">
            <v>Exploración Golfo de México B</v>
          </cell>
          <cell r="E762">
            <v>2033</v>
          </cell>
          <cell r="F762">
            <v>222.25700000000001</v>
          </cell>
          <cell r="G762">
            <v>727.91800000000001</v>
          </cell>
          <cell r="H762">
            <v>727.91800000000001</v>
          </cell>
          <cell r="I762">
            <v>0</v>
          </cell>
          <cell r="J762">
            <v>8.8387399999999996</v>
          </cell>
        </row>
        <row r="763">
          <cell r="A763">
            <v>562034</v>
          </cell>
          <cell r="B763">
            <v>56</v>
          </cell>
          <cell r="C763">
            <v>114.5</v>
          </cell>
          <cell r="D763" t="str">
            <v>Exploración Golfo de México B</v>
          </cell>
          <cell r="E763">
            <v>2034</v>
          </cell>
          <cell r="F763">
            <v>204.07599999999999</v>
          </cell>
          <cell r="G763">
            <v>1325.43</v>
          </cell>
          <cell r="H763">
            <v>1325.43</v>
          </cell>
          <cell r="I763">
            <v>0</v>
          </cell>
          <cell r="J763">
            <v>13.9802</v>
          </cell>
        </row>
        <row r="764">
          <cell r="A764">
            <v>562035</v>
          </cell>
          <cell r="B764">
            <v>56</v>
          </cell>
          <cell r="C764">
            <v>114.5</v>
          </cell>
          <cell r="D764" t="str">
            <v>Exploración Golfo de México B</v>
          </cell>
          <cell r="E764">
            <v>2035</v>
          </cell>
          <cell r="F764">
            <v>185.43799999999999</v>
          </cell>
          <cell r="G764">
            <v>1463.5</v>
          </cell>
          <cell r="H764">
            <v>1463.5</v>
          </cell>
          <cell r="I764">
            <v>0</v>
          </cell>
          <cell r="J764">
            <v>15.998699999999999</v>
          </cell>
        </row>
        <row r="765">
          <cell r="A765">
            <v>562036</v>
          </cell>
          <cell r="B765">
            <v>56</v>
          </cell>
          <cell r="C765">
            <v>114.5</v>
          </cell>
          <cell r="D765" t="str">
            <v>Exploración Golfo de México B</v>
          </cell>
          <cell r="E765">
            <v>2036</v>
          </cell>
          <cell r="F765">
            <v>167.83600000000001</v>
          </cell>
          <cell r="G765">
            <v>1312.41</v>
          </cell>
          <cell r="H765">
            <v>1312.41</v>
          </cell>
          <cell r="I765">
            <v>0</v>
          </cell>
          <cell r="J765">
            <v>15.582599999999999</v>
          </cell>
        </row>
        <row r="766">
          <cell r="A766">
            <v>562037</v>
          </cell>
          <cell r="B766">
            <v>56</v>
          </cell>
          <cell r="C766">
            <v>114.5</v>
          </cell>
          <cell r="D766" t="str">
            <v>Exploración Golfo de México B</v>
          </cell>
          <cell r="E766">
            <v>2037</v>
          </cell>
          <cell r="F766">
            <v>151.02799999999999</v>
          </cell>
          <cell r="G766">
            <v>1117.5</v>
          </cell>
          <cell r="H766">
            <v>1117.5</v>
          </cell>
          <cell r="I766">
            <v>0</v>
          </cell>
          <cell r="J766">
            <v>13.813700000000001</v>
          </cell>
        </row>
        <row r="767">
          <cell r="A767">
            <v>562038</v>
          </cell>
          <cell r="B767">
            <v>56</v>
          </cell>
          <cell r="C767">
            <v>114.5</v>
          </cell>
          <cell r="D767" t="str">
            <v>Exploración Golfo de México B</v>
          </cell>
          <cell r="E767">
            <v>2038</v>
          </cell>
          <cell r="F767">
            <v>137.99700000000001</v>
          </cell>
          <cell r="G767">
            <v>942.53399999999999</v>
          </cell>
          <cell r="H767">
            <v>942.53399999999999</v>
          </cell>
          <cell r="I767">
            <v>0</v>
          </cell>
          <cell r="J767">
            <v>11.7568</v>
          </cell>
        </row>
        <row r="768">
          <cell r="A768">
            <v>562039</v>
          </cell>
          <cell r="B768">
            <v>56</v>
          </cell>
          <cell r="C768">
            <v>114.5</v>
          </cell>
          <cell r="D768" t="str">
            <v>Exploración Golfo de México B</v>
          </cell>
          <cell r="E768">
            <v>2039</v>
          </cell>
          <cell r="F768">
            <v>131.52099999999999</v>
          </cell>
          <cell r="G768">
            <v>856.67</v>
          </cell>
          <cell r="H768">
            <v>856.67</v>
          </cell>
          <cell r="I768">
            <v>0</v>
          </cell>
          <cell r="J768">
            <v>9.8958999999999993</v>
          </cell>
        </row>
        <row r="769">
          <cell r="A769">
            <v>562040</v>
          </cell>
          <cell r="B769">
            <v>56</v>
          </cell>
          <cell r="C769">
            <v>114.5</v>
          </cell>
          <cell r="D769" t="str">
            <v>Exploración Golfo de México B</v>
          </cell>
          <cell r="E769">
            <v>2040</v>
          </cell>
          <cell r="F769">
            <v>123.30800000000001</v>
          </cell>
          <cell r="G769">
            <v>743.88499999999999</v>
          </cell>
          <cell r="H769">
            <v>743.88499999999999</v>
          </cell>
          <cell r="I769">
            <v>0</v>
          </cell>
          <cell r="J769">
            <v>8.2337699999999998</v>
          </cell>
        </row>
        <row r="770">
          <cell r="A770">
            <v>562041</v>
          </cell>
          <cell r="B770">
            <v>56</v>
          </cell>
          <cell r="C770">
            <v>114.5</v>
          </cell>
          <cell r="D770" t="str">
            <v>Exploración Golfo de México B</v>
          </cell>
          <cell r="E770">
            <v>2041</v>
          </cell>
          <cell r="F770">
            <v>116.119</v>
          </cell>
          <cell r="G770">
            <v>628.827</v>
          </cell>
          <cell r="H770">
            <v>628.827</v>
          </cell>
          <cell r="I770">
            <v>0</v>
          </cell>
          <cell r="J770">
            <v>6.9002600000000003</v>
          </cell>
        </row>
        <row r="771">
          <cell r="A771">
            <v>562042</v>
          </cell>
          <cell r="B771">
            <v>56</v>
          </cell>
          <cell r="C771">
            <v>114.5</v>
          </cell>
          <cell r="D771" t="str">
            <v>Exploración Golfo de México B</v>
          </cell>
          <cell r="E771">
            <v>2042</v>
          </cell>
          <cell r="F771">
            <v>110.044</v>
          </cell>
          <cell r="G771">
            <v>539.59500000000003</v>
          </cell>
          <cell r="H771">
            <v>539.59500000000003</v>
          </cell>
          <cell r="I771">
            <v>0</v>
          </cell>
          <cell r="J771">
            <v>5.9243600000000001</v>
          </cell>
        </row>
        <row r="772">
          <cell r="A772">
            <v>562043</v>
          </cell>
          <cell r="B772">
            <v>56</v>
          </cell>
          <cell r="C772">
            <v>114.5</v>
          </cell>
          <cell r="D772" t="str">
            <v>Exploración Golfo de México B</v>
          </cell>
          <cell r="E772">
            <v>2043</v>
          </cell>
          <cell r="F772">
            <v>98.714399999999998</v>
          </cell>
          <cell r="G772">
            <v>561.12699999999995</v>
          </cell>
          <cell r="H772">
            <v>561.12699999999995</v>
          </cell>
          <cell r="I772">
            <v>0</v>
          </cell>
          <cell r="J772">
            <v>7.61233</v>
          </cell>
        </row>
        <row r="773">
          <cell r="A773">
            <v>562044</v>
          </cell>
          <cell r="B773">
            <v>56</v>
          </cell>
          <cell r="C773">
            <v>114.5</v>
          </cell>
          <cell r="D773" t="str">
            <v>Exploración Golfo de México B</v>
          </cell>
          <cell r="E773">
            <v>2044</v>
          </cell>
          <cell r="F773">
            <v>86.721199999999996</v>
          </cell>
          <cell r="G773">
            <v>519.16300000000001</v>
          </cell>
          <cell r="H773">
            <v>519.16300000000001</v>
          </cell>
          <cell r="I773">
            <v>0</v>
          </cell>
          <cell r="J773">
            <v>7.8724600000000002</v>
          </cell>
        </row>
        <row r="774">
          <cell r="A774">
            <v>562045</v>
          </cell>
          <cell r="B774">
            <v>56</v>
          </cell>
          <cell r="C774">
            <v>114.5</v>
          </cell>
          <cell r="D774" t="str">
            <v>Exploración Golfo de México B</v>
          </cell>
          <cell r="E774">
            <v>2045</v>
          </cell>
          <cell r="F774">
            <v>76.022000000000006</v>
          </cell>
          <cell r="G774">
            <v>437.75900000000001</v>
          </cell>
          <cell r="H774">
            <v>437.75900000000001</v>
          </cell>
          <cell r="I774">
            <v>0</v>
          </cell>
          <cell r="J774">
            <v>6.7905199999999999</v>
          </cell>
        </row>
        <row r="775">
          <cell r="A775">
            <v>562046</v>
          </cell>
          <cell r="B775">
            <v>56</v>
          </cell>
          <cell r="C775">
            <v>114.5</v>
          </cell>
          <cell r="D775" t="str">
            <v>Exploración Golfo de México B</v>
          </cell>
          <cell r="E775">
            <v>2046</v>
          </cell>
          <cell r="F775">
            <v>66.573400000000007</v>
          </cell>
          <cell r="G775">
            <v>360.863</v>
          </cell>
          <cell r="H775">
            <v>360.863</v>
          </cell>
          <cell r="I775">
            <v>0</v>
          </cell>
          <cell r="J775">
            <v>5.4950799999999997</v>
          </cell>
        </row>
        <row r="776">
          <cell r="A776">
            <v>562047</v>
          </cell>
          <cell r="B776">
            <v>56</v>
          </cell>
          <cell r="C776">
            <v>114.5</v>
          </cell>
          <cell r="D776" t="str">
            <v>Exploración Golfo de México B</v>
          </cell>
          <cell r="E776">
            <v>2047</v>
          </cell>
          <cell r="F776">
            <v>58.1419</v>
          </cell>
          <cell r="G776">
            <v>295.88900000000001</v>
          </cell>
          <cell r="H776">
            <v>295.88900000000001</v>
          </cell>
          <cell r="I776">
            <v>0</v>
          </cell>
          <cell r="J776">
            <v>4.3746999999999998</v>
          </cell>
        </row>
        <row r="777">
          <cell r="A777">
            <v>562048</v>
          </cell>
          <cell r="B777">
            <v>56</v>
          </cell>
          <cell r="C777">
            <v>114.5</v>
          </cell>
          <cell r="D777" t="str">
            <v>Exploración Golfo de México B</v>
          </cell>
          <cell r="E777">
            <v>2048</v>
          </cell>
          <cell r="F777">
            <v>51.085599999999999</v>
          </cell>
          <cell r="G777">
            <v>244.04400000000001</v>
          </cell>
          <cell r="H777">
            <v>244.04400000000001</v>
          </cell>
          <cell r="I777">
            <v>0</v>
          </cell>
          <cell r="J777">
            <v>3.5140600000000002</v>
          </cell>
        </row>
        <row r="778">
          <cell r="A778">
            <v>562049</v>
          </cell>
          <cell r="B778">
            <v>56</v>
          </cell>
          <cell r="C778">
            <v>114.5</v>
          </cell>
          <cell r="D778" t="str">
            <v>Exploración Golfo de México B</v>
          </cell>
          <cell r="E778">
            <v>2049</v>
          </cell>
          <cell r="F778">
            <v>46.558</v>
          </cell>
          <cell r="G778">
            <v>202.18199999999999</v>
          </cell>
          <cell r="H778">
            <v>202.18199999999999</v>
          </cell>
          <cell r="I778">
            <v>0</v>
          </cell>
          <cell r="J778">
            <v>2.8366799999999999</v>
          </cell>
        </row>
        <row r="779">
          <cell r="A779">
            <v>562050</v>
          </cell>
          <cell r="B779">
            <v>56</v>
          </cell>
          <cell r="C779">
            <v>114.5</v>
          </cell>
          <cell r="D779" t="str">
            <v>Exploración Golfo de México B</v>
          </cell>
          <cell r="E779">
            <v>2050</v>
          </cell>
          <cell r="F779">
            <v>42.1372</v>
          </cell>
          <cell r="G779">
            <v>168.01599999999999</v>
          </cell>
          <cell r="H779">
            <v>168.01599999999999</v>
          </cell>
          <cell r="I779">
            <v>0</v>
          </cell>
          <cell r="J779">
            <v>2.3020700000000001</v>
          </cell>
        </row>
        <row r="780">
          <cell r="A780">
            <v>562051</v>
          </cell>
          <cell r="B780">
            <v>56</v>
          </cell>
          <cell r="C780">
            <v>114.5</v>
          </cell>
          <cell r="D780" t="str">
            <v>Exploración Golfo de México B</v>
          </cell>
          <cell r="E780">
            <v>2051</v>
          </cell>
          <cell r="F780">
            <v>37.119700000000002</v>
          </cell>
          <cell r="G780">
            <v>140.96799999999999</v>
          </cell>
          <cell r="H780">
            <v>140.96799999999999</v>
          </cell>
          <cell r="I780">
            <v>0</v>
          </cell>
          <cell r="J780">
            <v>1.9772000000000001</v>
          </cell>
        </row>
        <row r="781">
          <cell r="A781">
            <v>562052</v>
          </cell>
          <cell r="B781">
            <v>56</v>
          </cell>
          <cell r="C781">
            <v>114.5</v>
          </cell>
          <cell r="D781" t="str">
            <v>Exploración Golfo de México B</v>
          </cell>
          <cell r="E781">
            <v>2052</v>
          </cell>
          <cell r="F781">
            <v>32.4694</v>
          </cell>
          <cell r="G781">
            <v>120.193</v>
          </cell>
          <cell r="H781">
            <v>120.193</v>
          </cell>
          <cell r="I781">
            <v>0</v>
          </cell>
          <cell r="J781">
            <v>1.81917</v>
          </cell>
        </row>
        <row r="782">
          <cell r="A782">
            <v>562053</v>
          </cell>
          <cell r="B782">
            <v>56</v>
          </cell>
          <cell r="C782">
            <v>114.5</v>
          </cell>
          <cell r="D782" t="str">
            <v>Exploración Golfo de México B</v>
          </cell>
          <cell r="E782">
            <v>2053</v>
          </cell>
          <cell r="F782">
            <v>28.397400000000001</v>
          </cell>
          <cell r="G782">
            <v>126.524</v>
          </cell>
          <cell r="H782">
            <v>126.524</v>
          </cell>
          <cell r="I782">
            <v>0</v>
          </cell>
          <cell r="J782">
            <v>2.8557199999999998</v>
          </cell>
        </row>
        <row r="783">
          <cell r="A783">
            <v>562054</v>
          </cell>
          <cell r="B783">
            <v>56</v>
          </cell>
          <cell r="C783">
            <v>114.5</v>
          </cell>
          <cell r="D783" t="str">
            <v>Exploración Golfo de México B</v>
          </cell>
          <cell r="E783">
            <v>2054</v>
          </cell>
          <cell r="F783">
            <v>24.9057</v>
          </cell>
          <cell r="G783">
            <v>114.849</v>
          </cell>
          <cell r="H783">
            <v>114.849</v>
          </cell>
          <cell r="I783">
            <v>0</v>
          </cell>
          <cell r="J783">
            <v>2.9021699999999999</v>
          </cell>
        </row>
        <row r="784">
          <cell r="A784">
            <v>562055</v>
          </cell>
          <cell r="B784">
            <v>56</v>
          </cell>
          <cell r="C784">
            <v>114.5</v>
          </cell>
          <cell r="D784" t="str">
            <v>Exploración Golfo de México B</v>
          </cell>
          <cell r="E784">
            <v>2055</v>
          </cell>
          <cell r="F784">
            <v>21.717199999999998</v>
          </cell>
          <cell r="G784">
            <v>91.420599999999993</v>
          </cell>
          <cell r="H784">
            <v>91.420599999999993</v>
          </cell>
          <cell r="I784">
            <v>0</v>
          </cell>
          <cell r="J784">
            <v>2.2136900000000002</v>
          </cell>
        </row>
        <row r="785">
          <cell r="A785">
            <v>562056</v>
          </cell>
          <cell r="B785">
            <v>56</v>
          </cell>
          <cell r="C785">
            <v>114.5</v>
          </cell>
          <cell r="D785" t="str">
            <v>Exploración Golfo de México B</v>
          </cell>
          <cell r="E785">
            <v>2056</v>
          </cell>
          <cell r="F785">
            <v>18.9754</v>
          </cell>
          <cell r="G785">
            <v>72.821299999999994</v>
          </cell>
          <cell r="H785">
            <v>72.821299999999994</v>
          </cell>
          <cell r="I785">
            <v>0</v>
          </cell>
          <cell r="J785">
            <v>1.6813800000000001</v>
          </cell>
        </row>
        <row r="786">
          <cell r="A786">
            <v>562057</v>
          </cell>
          <cell r="B786">
            <v>56</v>
          </cell>
          <cell r="C786">
            <v>114.5</v>
          </cell>
          <cell r="D786" t="str">
            <v>Exploración Golfo de México B</v>
          </cell>
          <cell r="E786">
            <v>2057</v>
          </cell>
          <cell r="F786">
            <v>16.432300000000001</v>
          </cell>
          <cell r="G786">
            <v>57.838900000000002</v>
          </cell>
          <cell r="H786">
            <v>57.838900000000002</v>
          </cell>
          <cell r="I786">
            <v>0</v>
          </cell>
          <cell r="J786">
            <v>1.2702599999999999</v>
          </cell>
        </row>
        <row r="787">
          <cell r="A787">
            <v>562058</v>
          </cell>
          <cell r="B787">
            <v>56</v>
          </cell>
          <cell r="C787">
            <v>114.5</v>
          </cell>
          <cell r="D787" t="str">
            <v>Exploración Golfo de México B</v>
          </cell>
          <cell r="E787">
            <v>2058</v>
          </cell>
          <cell r="F787">
            <v>14.0312</v>
          </cell>
          <cell r="G787">
            <v>44.677799999999998</v>
          </cell>
          <cell r="H787">
            <v>44.677799999999998</v>
          </cell>
          <cell r="I787">
            <v>0</v>
          </cell>
          <cell r="J787">
            <v>0.91995000000000005</v>
          </cell>
        </row>
        <row r="788">
          <cell r="A788">
            <v>562059</v>
          </cell>
          <cell r="B788">
            <v>56</v>
          </cell>
          <cell r="C788">
            <v>114.5</v>
          </cell>
          <cell r="D788" t="str">
            <v>Exploración Golfo de México B</v>
          </cell>
          <cell r="E788">
            <v>2059</v>
          </cell>
          <cell r="F788">
            <v>10.9499</v>
          </cell>
          <cell r="G788">
            <v>30.8369</v>
          </cell>
          <cell r="H788">
            <v>30.8369</v>
          </cell>
          <cell r="I788">
            <v>0</v>
          </cell>
          <cell r="J788">
            <v>0.62580999999999998</v>
          </cell>
        </row>
        <row r="789">
          <cell r="A789">
            <v>562060</v>
          </cell>
          <cell r="B789">
            <v>56</v>
          </cell>
          <cell r="C789">
            <v>114.5</v>
          </cell>
          <cell r="D789" t="str">
            <v>Exploración Golfo de México B</v>
          </cell>
          <cell r="E789">
            <v>2060</v>
          </cell>
          <cell r="F789">
            <v>5.81548</v>
          </cell>
          <cell r="G789">
            <v>14.236039999999999</v>
          </cell>
          <cell r="H789">
            <v>14.236039999999999</v>
          </cell>
          <cell r="I789">
            <v>0</v>
          </cell>
          <cell r="J789">
            <v>0.30986999999999998</v>
          </cell>
        </row>
        <row r="790">
          <cell r="A790">
            <v>572011</v>
          </cell>
          <cell r="B790">
            <v>57</v>
          </cell>
          <cell r="C790">
            <v>111</v>
          </cell>
          <cell r="D790" t="str">
            <v>Exploración Evaluación del Potencial Julivá</v>
          </cell>
          <cell r="E790">
            <v>2011</v>
          </cell>
          <cell r="F790">
            <v>0</v>
          </cell>
          <cell r="G790">
            <v>0</v>
          </cell>
          <cell r="H790">
            <v>0</v>
          </cell>
          <cell r="I790">
            <v>0</v>
          </cell>
          <cell r="J790">
            <v>0</v>
          </cell>
        </row>
        <row r="791">
          <cell r="A791">
            <v>572012</v>
          </cell>
          <cell r="B791">
            <v>57</v>
          </cell>
          <cell r="C791">
            <v>111</v>
          </cell>
          <cell r="D791" t="str">
            <v>Exploración Evaluación del Potencial Julivá</v>
          </cell>
          <cell r="E791">
            <v>2012</v>
          </cell>
          <cell r="F791">
            <v>0</v>
          </cell>
          <cell r="G791">
            <v>0</v>
          </cell>
          <cell r="H791">
            <v>0</v>
          </cell>
          <cell r="I791">
            <v>0</v>
          </cell>
          <cell r="J791">
            <v>0</v>
          </cell>
        </row>
        <row r="792">
          <cell r="A792">
            <v>572013</v>
          </cell>
          <cell r="B792">
            <v>57</v>
          </cell>
          <cell r="C792">
            <v>111</v>
          </cell>
          <cell r="D792" t="str">
            <v>Exploración Evaluación del Potencial Julivá</v>
          </cell>
          <cell r="E792">
            <v>2013</v>
          </cell>
          <cell r="F792">
            <v>1.8986499999999999</v>
          </cell>
          <cell r="G792">
            <v>5.40571</v>
          </cell>
          <cell r="H792">
            <v>5.40571</v>
          </cell>
          <cell r="I792">
            <v>0</v>
          </cell>
          <cell r="J792">
            <v>0.60053000000000001</v>
          </cell>
        </row>
        <row r="793">
          <cell r="A793">
            <v>572014</v>
          </cell>
          <cell r="B793">
            <v>57</v>
          </cell>
          <cell r="C793">
            <v>111</v>
          </cell>
          <cell r="D793" t="str">
            <v>Exploración Evaluación del Potencial Julivá</v>
          </cell>
          <cell r="E793">
            <v>2014</v>
          </cell>
          <cell r="F793">
            <v>6.8664899999999998</v>
          </cell>
          <cell r="G793">
            <v>19.6495</v>
          </cell>
          <cell r="H793">
            <v>19.6495</v>
          </cell>
          <cell r="I793">
            <v>0</v>
          </cell>
          <cell r="J793">
            <v>2.23665</v>
          </cell>
        </row>
        <row r="794">
          <cell r="A794">
            <v>572015</v>
          </cell>
          <cell r="B794">
            <v>57</v>
          </cell>
          <cell r="C794">
            <v>111</v>
          </cell>
          <cell r="D794" t="str">
            <v>Exploración Evaluación del Potencial Julivá</v>
          </cell>
          <cell r="E794">
            <v>2015</v>
          </cell>
          <cell r="F794">
            <v>15.91516</v>
          </cell>
          <cell r="G794">
            <v>43.763399999999997</v>
          </cell>
          <cell r="H794">
            <v>43.763399999999997</v>
          </cell>
          <cell r="I794">
            <v>0</v>
          </cell>
          <cell r="J794">
            <v>4.8784999999999998</v>
          </cell>
        </row>
        <row r="795">
          <cell r="A795">
            <v>572016</v>
          </cell>
          <cell r="B795">
            <v>57</v>
          </cell>
          <cell r="C795">
            <v>111</v>
          </cell>
          <cell r="D795" t="str">
            <v>Exploración Evaluación del Potencial Julivá</v>
          </cell>
          <cell r="E795">
            <v>2016</v>
          </cell>
          <cell r="F795">
            <v>28.181000000000001</v>
          </cell>
          <cell r="G795">
            <v>78.44319999999999</v>
          </cell>
          <cell r="H795">
            <v>78.44319999999999</v>
          </cell>
          <cell r="I795">
            <v>0</v>
          </cell>
          <cell r="J795">
            <v>8.6289200000000008</v>
          </cell>
        </row>
        <row r="796">
          <cell r="A796">
            <v>572017</v>
          </cell>
          <cell r="B796">
            <v>57</v>
          </cell>
          <cell r="C796">
            <v>111</v>
          </cell>
          <cell r="D796" t="str">
            <v>Exploración Evaluación del Potencial Julivá</v>
          </cell>
          <cell r="E796">
            <v>2017</v>
          </cell>
          <cell r="F796">
            <v>33.547789999999992</v>
          </cell>
          <cell r="G796">
            <v>94.660170000000008</v>
          </cell>
          <cell r="H796">
            <v>94.660170000000008</v>
          </cell>
          <cell r="I796">
            <v>0</v>
          </cell>
          <cell r="J796">
            <v>10.232530000000001</v>
          </cell>
        </row>
        <row r="797">
          <cell r="A797">
            <v>572018</v>
          </cell>
          <cell r="B797">
            <v>57</v>
          </cell>
          <cell r="C797">
            <v>111</v>
          </cell>
          <cell r="D797" t="str">
            <v>Exploración Evaluación del Potencial Julivá</v>
          </cell>
          <cell r="E797">
            <v>2018</v>
          </cell>
          <cell r="F797">
            <v>36.184899999999999</v>
          </cell>
          <cell r="G797">
            <v>103.70857999999998</v>
          </cell>
          <cell r="H797">
            <v>103.70857999999998</v>
          </cell>
          <cell r="I797">
            <v>0</v>
          </cell>
          <cell r="J797">
            <v>10.784829999999999</v>
          </cell>
        </row>
        <row r="798">
          <cell r="A798">
            <v>572019</v>
          </cell>
          <cell r="B798">
            <v>57</v>
          </cell>
          <cell r="C798">
            <v>111</v>
          </cell>
          <cell r="D798" t="str">
            <v>Exploración Evaluación del Potencial Julivá</v>
          </cell>
          <cell r="E798">
            <v>2019</v>
          </cell>
          <cell r="F798">
            <v>40.021780000000007</v>
          </cell>
          <cell r="G798">
            <v>115.88216</v>
          </cell>
          <cell r="H798">
            <v>115.88216</v>
          </cell>
          <cell r="I798">
            <v>0</v>
          </cell>
          <cell r="J798">
            <v>11.320459999999999</v>
          </cell>
        </row>
        <row r="799">
          <cell r="A799">
            <v>572020</v>
          </cell>
          <cell r="B799">
            <v>57</v>
          </cell>
          <cell r="C799">
            <v>111</v>
          </cell>
          <cell r="D799" t="str">
            <v>Exploración Evaluación del Potencial Julivá</v>
          </cell>
          <cell r="E799">
            <v>2020</v>
          </cell>
          <cell r="F799">
            <v>53.754309999999997</v>
          </cell>
          <cell r="G799">
            <v>157.4426</v>
          </cell>
          <cell r="H799">
            <v>157.4426</v>
          </cell>
          <cell r="I799">
            <v>0</v>
          </cell>
          <cell r="J799">
            <v>14.145009999999999</v>
          </cell>
        </row>
        <row r="800">
          <cell r="A800">
            <v>572021</v>
          </cell>
          <cell r="B800">
            <v>57</v>
          </cell>
          <cell r="C800">
            <v>111</v>
          </cell>
          <cell r="D800" t="str">
            <v>Exploración Evaluación del Potencial Julivá</v>
          </cell>
          <cell r="E800">
            <v>2021</v>
          </cell>
          <cell r="F800">
            <v>59.456729999999993</v>
          </cell>
          <cell r="G800">
            <v>178.5171</v>
          </cell>
          <cell r="H800">
            <v>178.5171</v>
          </cell>
          <cell r="I800">
            <v>0</v>
          </cell>
          <cell r="J800">
            <v>16.14385</v>
          </cell>
        </row>
        <row r="801">
          <cell r="A801">
            <v>572022</v>
          </cell>
          <cell r="B801">
            <v>57</v>
          </cell>
          <cell r="C801">
            <v>111</v>
          </cell>
          <cell r="D801" t="str">
            <v>Exploración Evaluación del Potencial Julivá</v>
          </cell>
          <cell r="E801">
            <v>2022</v>
          </cell>
          <cell r="F801">
            <v>64.240089999999995</v>
          </cell>
          <cell r="G801">
            <v>191.21200000000002</v>
          </cell>
          <cell r="H801">
            <v>191.21200000000002</v>
          </cell>
          <cell r="I801">
            <v>0</v>
          </cell>
          <cell r="J801">
            <v>17.327089999999998</v>
          </cell>
        </row>
        <row r="802">
          <cell r="A802">
            <v>572023</v>
          </cell>
          <cell r="B802">
            <v>57</v>
          </cell>
          <cell r="C802">
            <v>111</v>
          </cell>
          <cell r="D802" t="str">
            <v>Exploración Evaluación del Potencial Julivá</v>
          </cell>
          <cell r="E802">
            <v>2023</v>
          </cell>
          <cell r="F802">
            <v>66.914169999999999</v>
          </cell>
          <cell r="G802">
            <v>198.25307000000004</v>
          </cell>
          <cell r="H802">
            <v>198.25307000000004</v>
          </cell>
          <cell r="I802">
            <v>0</v>
          </cell>
          <cell r="J802">
            <v>18.480690000000003</v>
          </cell>
        </row>
        <row r="803">
          <cell r="A803">
            <v>572024</v>
          </cell>
          <cell r="B803">
            <v>57</v>
          </cell>
          <cell r="C803">
            <v>111</v>
          </cell>
          <cell r="D803" t="str">
            <v>Exploración Evaluación del Potencial Julivá</v>
          </cell>
          <cell r="E803">
            <v>2024</v>
          </cell>
          <cell r="F803">
            <v>70.528779999999998</v>
          </cell>
          <cell r="G803">
            <v>207.82778999999999</v>
          </cell>
          <cell r="H803">
            <v>207.82778999999999</v>
          </cell>
          <cell r="I803">
            <v>0</v>
          </cell>
          <cell r="J803">
            <v>20.226009999999999</v>
          </cell>
        </row>
        <row r="804">
          <cell r="A804">
            <v>572025</v>
          </cell>
          <cell r="B804">
            <v>57</v>
          </cell>
          <cell r="C804">
            <v>111</v>
          </cell>
          <cell r="D804" t="str">
            <v>Exploración Evaluación del Potencial Julivá</v>
          </cell>
          <cell r="E804">
            <v>2025</v>
          </cell>
          <cell r="F804">
            <v>69.221260000000001</v>
          </cell>
          <cell r="G804">
            <v>202.73339000000001</v>
          </cell>
          <cell r="H804">
            <v>202.73339000000001</v>
          </cell>
          <cell r="I804">
            <v>0</v>
          </cell>
          <cell r="J804">
            <v>19.909490000000002</v>
          </cell>
        </row>
        <row r="805">
          <cell r="A805">
            <v>572026</v>
          </cell>
          <cell r="B805">
            <v>57</v>
          </cell>
          <cell r="C805">
            <v>111</v>
          </cell>
          <cell r="D805" t="str">
            <v>Exploración Evaluación del Potencial Julivá</v>
          </cell>
          <cell r="E805">
            <v>2026</v>
          </cell>
          <cell r="F805">
            <v>62.875310000000006</v>
          </cell>
          <cell r="G805">
            <v>186.24430000000001</v>
          </cell>
          <cell r="H805">
            <v>186.24430000000001</v>
          </cell>
          <cell r="I805">
            <v>0</v>
          </cell>
          <cell r="J805">
            <v>18.211559999999999</v>
          </cell>
        </row>
        <row r="806">
          <cell r="A806">
            <v>572027</v>
          </cell>
          <cell r="B806">
            <v>57</v>
          </cell>
          <cell r="C806">
            <v>111</v>
          </cell>
          <cell r="D806" t="str">
            <v>Exploración Evaluación del Potencial Julivá</v>
          </cell>
          <cell r="E806">
            <v>2027</v>
          </cell>
          <cell r="F806">
            <v>53.137800000000006</v>
          </cell>
          <cell r="G806">
            <v>155.20751999999999</v>
          </cell>
          <cell r="H806">
            <v>155.20751999999999</v>
          </cell>
          <cell r="I806">
            <v>0</v>
          </cell>
          <cell r="J806">
            <v>15.05045</v>
          </cell>
        </row>
        <row r="807">
          <cell r="A807">
            <v>572028</v>
          </cell>
          <cell r="B807">
            <v>57</v>
          </cell>
          <cell r="C807">
            <v>111</v>
          </cell>
          <cell r="D807" t="str">
            <v>Exploración Evaluación del Potencial Julivá</v>
          </cell>
          <cell r="E807">
            <v>2028</v>
          </cell>
          <cell r="F807">
            <v>45.96743</v>
          </cell>
          <cell r="G807">
            <v>141.02789999999999</v>
          </cell>
          <cell r="H807">
            <v>141.02789999999999</v>
          </cell>
          <cell r="I807">
            <v>0</v>
          </cell>
          <cell r="J807">
            <v>13.577909999999999</v>
          </cell>
        </row>
        <row r="808">
          <cell r="A808">
            <v>572029</v>
          </cell>
          <cell r="B808">
            <v>57</v>
          </cell>
          <cell r="C808">
            <v>111</v>
          </cell>
          <cell r="D808" t="str">
            <v>Exploración Evaluación del Potencial Julivá</v>
          </cell>
          <cell r="E808">
            <v>2029</v>
          </cell>
          <cell r="F808">
            <v>40.445689999999999</v>
          </cell>
          <cell r="G808">
            <v>124.97681</v>
          </cell>
          <cell r="H808">
            <v>124.97681</v>
          </cell>
          <cell r="I808">
            <v>0</v>
          </cell>
          <cell r="J808">
            <v>12.023130000000002</v>
          </cell>
        </row>
        <row r="809">
          <cell r="A809">
            <v>572030</v>
          </cell>
          <cell r="B809">
            <v>57</v>
          </cell>
          <cell r="C809">
            <v>111</v>
          </cell>
          <cell r="D809" t="str">
            <v>Exploración Evaluación del Potencial Julivá</v>
          </cell>
          <cell r="E809">
            <v>2030</v>
          </cell>
          <cell r="F809">
            <v>34.381</v>
          </cell>
          <cell r="G809">
            <v>106.57046</v>
          </cell>
          <cell r="H809">
            <v>106.57046</v>
          </cell>
          <cell r="I809">
            <v>0</v>
          </cell>
          <cell r="J809">
            <v>10.240279999999998</v>
          </cell>
        </row>
        <row r="810">
          <cell r="A810">
            <v>572031</v>
          </cell>
          <cell r="B810">
            <v>57</v>
          </cell>
          <cell r="C810">
            <v>111</v>
          </cell>
          <cell r="D810" t="str">
            <v>Exploración Evaluación del Potencial Julivá</v>
          </cell>
          <cell r="E810">
            <v>2031</v>
          </cell>
          <cell r="F810">
            <v>28.508670000000002</v>
          </cell>
          <cell r="G810">
            <v>88.936249999999987</v>
          </cell>
          <cell r="H810">
            <v>88.936249999999987</v>
          </cell>
          <cell r="I810">
            <v>0</v>
          </cell>
          <cell r="J810">
            <v>8.5355399999999992</v>
          </cell>
        </row>
        <row r="811">
          <cell r="A811">
            <v>572032</v>
          </cell>
          <cell r="B811">
            <v>57</v>
          </cell>
          <cell r="C811">
            <v>111</v>
          </cell>
          <cell r="D811" t="str">
            <v>Exploración Evaluación del Potencial Julivá</v>
          </cell>
          <cell r="E811">
            <v>2032</v>
          </cell>
          <cell r="F811">
            <v>23.403510000000004</v>
          </cell>
          <cell r="G811">
            <v>73.312780000000004</v>
          </cell>
          <cell r="H811">
            <v>73.312780000000004</v>
          </cell>
          <cell r="I811">
            <v>0</v>
          </cell>
          <cell r="J811">
            <v>7.0318900000000006</v>
          </cell>
        </row>
        <row r="812">
          <cell r="A812">
            <v>572033</v>
          </cell>
          <cell r="B812">
            <v>57</v>
          </cell>
          <cell r="C812">
            <v>111</v>
          </cell>
          <cell r="D812" t="str">
            <v>Exploración Evaluación del Potencial Julivá</v>
          </cell>
          <cell r="E812">
            <v>2033</v>
          </cell>
          <cell r="F812">
            <v>19.39106</v>
          </cell>
          <cell r="G812">
            <v>60.134430000000002</v>
          </cell>
          <cell r="H812">
            <v>60.134430000000002</v>
          </cell>
          <cell r="I812">
            <v>0</v>
          </cell>
          <cell r="J812">
            <v>5.7399100000000001</v>
          </cell>
        </row>
        <row r="813">
          <cell r="A813">
            <v>572034</v>
          </cell>
          <cell r="B813">
            <v>57</v>
          </cell>
          <cell r="C813">
            <v>111</v>
          </cell>
          <cell r="D813" t="str">
            <v>Exploración Evaluación del Potencial Julivá</v>
          </cell>
          <cell r="E813">
            <v>2034</v>
          </cell>
          <cell r="F813">
            <v>16.031929999999999</v>
          </cell>
          <cell r="G813">
            <v>49.262080000000005</v>
          </cell>
          <cell r="H813">
            <v>49.262080000000005</v>
          </cell>
          <cell r="I813">
            <v>0</v>
          </cell>
          <cell r="J813">
            <v>4.67096</v>
          </cell>
        </row>
        <row r="814">
          <cell r="A814">
            <v>572035</v>
          </cell>
          <cell r="B814">
            <v>57</v>
          </cell>
          <cell r="C814">
            <v>111</v>
          </cell>
          <cell r="D814" t="str">
            <v>Exploración Evaluación del Potencial Julivá</v>
          </cell>
          <cell r="E814">
            <v>2035</v>
          </cell>
          <cell r="F814">
            <v>13.332979999999999</v>
          </cell>
          <cell r="G814">
            <v>40.991689999999998</v>
          </cell>
          <cell r="H814">
            <v>40.991689999999998</v>
          </cell>
          <cell r="I814">
            <v>0</v>
          </cell>
          <cell r="J814">
            <v>3.8630799999999996</v>
          </cell>
        </row>
        <row r="815">
          <cell r="A815">
            <v>572036</v>
          </cell>
          <cell r="B815">
            <v>57</v>
          </cell>
          <cell r="C815">
            <v>111</v>
          </cell>
          <cell r="D815" t="str">
            <v>Exploración Evaluación del Potencial Julivá</v>
          </cell>
          <cell r="E815">
            <v>2036</v>
          </cell>
          <cell r="F815">
            <v>11.151440000000001</v>
          </cell>
          <cell r="G815">
            <v>34.03781</v>
          </cell>
          <cell r="H815">
            <v>34.03781</v>
          </cell>
          <cell r="I815">
            <v>0</v>
          </cell>
          <cell r="J815">
            <v>3.1924299999999999</v>
          </cell>
        </row>
        <row r="816">
          <cell r="A816">
            <v>572037</v>
          </cell>
          <cell r="B816">
            <v>57</v>
          </cell>
          <cell r="C816">
            <v>111</v>
          </cell>
          <cell r="D816" t="str">
            <v>Exploración Evaluación del Potencial Julivá</v>
          </cell>
          <cell r="E816">
            <v>2037</v>
          </cell>
          <cell r="F816">
            <v>9.1702499999999993</v>
          </cell>
          <cell r="G816">
            <v>28.080960000000001</v>
          </cell>
          <cell r="H816">
            <v>28.080960000000001</v>
          </cell>
          <cell r="I816">
            <v>0</v>
          </cell>
          <cell r="J816">
            <v>2.6389699999999996</v>
          </cell>
        </row>
        <row r="817">
          <cell r="A817">
            <v>572038</v>
          </cell>
          <cell r="B817">
            <v>57</v>
          </cell>
          <cell r="C817">
            <v>111</v>
          </cell>
          <cell r="D817" t="str">
            <v>Exploración Evaluación del Potencial Julivá</v>
          </cell>
          <cell r="E817">
            <v>2038</v>
          </cell>
          <cell r="F817">
            <v>7.5815199999999994</v>
          </cell>
          <cell r="G817">
            <v>23.24643</v>
          </cell>
          <cell r="H817">
            <v>23.24643</v>
          </cell>
          <cell r="I817">
            <v>0</v>
          </cell>
          <cell r="J817">
            <v>2.18668</v>
          </cell>
        </row>
        <row r="818">
          <cell r="A818">
            <v>572039</v>
          </cell>
          <cell r="B818">
            <v>57</v>
          </cell>
          <cell r="C818">
            <v>111</v>
          </cell>
          <cell r="D818" t="str">
            <v>Exploración Evaluación del Potencial Julivá</v>
          </cell>
          <cell r="E818">
            <v>2039</v>
          </cell>
          <cell r="F818">
            <v>6.2990899999999996</v>
          </cell>
          <cell r="G818">
            <v>19.287040000000001</v>
          </cell>
          <cell r="H818">
            <v>19.287040000000001</v>
          </cell>
          <cell r="I818">
            <v>0</v>
          </cell>
          <cell r="J818">
            <v>1.81026</v>
          </cell>
        </row>
        <row r="819">
          <cell r="A819">
            <v>572040</v>
          </cell>
          <cell r="B819">
            <v>57</v>
          </cell>
          <cell r="C819">
            <v>111</v>
          </cell>
          <cell r="D819" t="str">
            <v>Exploración Evaluación del Potencial Julivá</v>
          </cell>
          <cell r="E819">
            <v>2040</v>
          </cell>
          <cell r="F819">
            <v>5.2808299999999999</v>
          </cell>
          <cell r="G819">
            <v>16.224599999999999</v>
          </cell>
          <cell r="H819">
            <v>16.224599999999999</v>
          </cell>
          <cell r="I819">
            <v>0</v>
          </cell>
          <cell r="J819">
            <v>1.5176000000000001</v>
          </cell>
        </row>
        <row r="820">
          <cell r="A820">
            <v>572041</v>
          </cell>
          <cell r="B820">
            <v>57</v>
          </cell>
          <cell r="C820">
            <v>111</v>
          </cell>
          <cell r="D820" t="str">
            <v>Exploración Evaluación del Potencial Julivá</v>
          </cell>
          <cell r="E820">
            <v>2041</v>
          </cell>
          <cell r="F820">
            <v>4.4414999999999996</v>
          </cell>
          <cell r="G820">
            <v>13.67773</v>
          </cell>
          <cell r="H820">
            <v>13.67773</v>
          </cell>
          <cell r="I820">
            <v>0</v>
          </cell>
          <cell r="J820">
            <v>1.2749199999999998</v>
          </cell>
        </row>
        <row r="821">
          <cell r="A821">
            <v>572042</v>
          </cell>
          <cell r="B821">
            <v>57</v>
          </cell>
          <cell r="C821">
            <v>111</v>
          </cell>
          <cell r="D821" t="str">
            <v>Exploración Evaluación del Potencial Julivá</v>
          </cell>
          <cell r="E821">
            <v>2042</v>
          </cell>
          <cell r="F821">
            <v>3.7425900000000003</v>
          </cell>
          <cell r="G821">
            <v>11.574820000000001</v>
          </cell>
          <cell r="H821">
            <v>11.574820000000001</v>
          </cell>
          <cell r="I821">
            <v>0</v>
          </cell>
          <cell r="J821">
            <v>1.0763499999999999</v>
          </cell>
        </row>
        <row r="822">
          <cell r="A822">
            <v>572043</v>
          </cell>
          <cell r="B822">
            <v>57</v>
          </cell>
          <cell r="C822">
            <v>111</v>
          </cell>
          <cell r="D822" t="str">
            <v>Exploración Evaluación del Potencial Julivá</v>
          </cell>
          <cell r="E822">
            <v>2043</v>
          </cell>
          <cell r="F822">
            <v>3.15442</v>
          </cell>
          <cell r="G822">
            <v>9.7666699999999995</v>
          </cell>
          <cell r="H822">
            <v>9.7666699999999995</v>
          </cell>
          <cell r="I822">
            <v>0</v>
          </cell>
          <cell r="J822">
            <v>0.90571000000000002</v>
          </cell>
        </row>
        <row r="823">
          <cell r="A823">
            <v>572044</v>
          </cell>
          <cell r="B823">
            <v>57</v>
          </cell>
          <cell r="C823">
            <v>111</v>
          </cell>
          <cell r="D823" t="str">
            <v>Exploración Evaluación del Potencial Julivá</v>
          </cell>
          <cell r="E823">
            <v>2044</v>
          </cell>
          <cell r="F823">
            <v>2.6574299999999997</v>
          </cell>
          <cell r="G823">
            <v>8.2229700000000001</v>
          </cell>
          <cell r="H823">
            <v>8.2229700000000001</v>
          </cell>
          <cell r="I823">
            <v>0</v>
          </cell>
          <cell r="J823">
            <v>0.75931999999999999</v>
          </cell>
        </row>
        <row r="824">
          <cell r="A824">
            <v>572045</v>
          </cell>
          <cell r="B824">
            <v>57</v>
          </cell>
          <cell r="C824">
            <v>111</v>
          </cell>
          <cell r="D824" t="str">
            <v>Exploración Evaluación del Potencial Julivá</v>
          </cell>
          <cell r="E824">
            <v>2045</v>
          </cell>
          <cell r="F824">
            <v>2.23468</v>
          </cell>
          <cell r="G824">
            <v>6.8921599999999996</v>
          </cell>
          <cell r="H824">
            <v>6.8921599999999996</v>
          </cell>
          <cell r="I824">
            <v>0</v>
          </cell>
          <cell r="J824">
            <v>0.63131000000000004</v>
          </cell>
        </row>
        <row r="825">
          <cell r="A825">
            <v>572046</v>
          </cell>
          <cell r="B825">
            <v>57</v>
          </cell>
          <cell r="C825">
            <v>111</v>
          </cell>
          <cell r="D825" t="str">
            <v>Exploración Evaluación del Potencial Julivá</v>
          </cell>
          <cell r="E825">
            <v>2046</v>
          </cell>
          <cell r="F825">
            <v>1.88619</v>
          </cell>
          <cell r="G825">
            <v>5.783059999999999</v>
          </cell>
          <cell r="H825">
            <v>5.783059999999999</v>
          </cell>
          <cell r="I825">
            <v>0</v>
          </cell>
          <cell r="J825">
            <v>0.52505999999999997</v>
          </cell>
        </row>
        <row r="826">
          <cell r="A826">
            <v>572047</v>
          </cell>
          <cell r="B826">
            <v>57</v>
          </cell>
          <cell r="C826">
            <v>111</v>
          </cell>
          <cell r="D826" t="str">
            <v>Exploración Evaluación del Potencial Julivá</v>
          </cell>
          <cell r="E826">
            <v>2047</v>
          </cell>
          <cell r="F826">
            <v>1.59172</v>
          </cell>
          <cell r="G826">
            <v>4.8932099999999998</v>
          </cell>
          <cell r="H826">
            <v>4.8932099999999998</v>
          </cell>
          <cell r="I826">
            <v>0</v>
          </cell>
          <cell r="J826">
            <v>0.44244</v>
          </cell>
        </row>
        <row r="827">
          <cell r="A827">
            <v>572048</v>
          </cell>
          <cell r="B827">
            <v>57</v>
          </cell>
          <cell r="C827">
            <v>111</v>
          </cell>
          <cell r="D827" t="str">
            <v>Exploración Evaluación del Potencial Julivá</v>
          </cell>
          <cell r="E827">
            <v>2048</v>
          </cell>
          <cell r="F827">
            <v>1.3671500000000001</v>
          </cell>
          <cell r="G827">
            <v>4.1901599999999997</v>
          </cell>
          <cell r="H827">
            <v>4.1901599999999997</v>
          </cell>
          <cell r="I827">
            <v>0</v>
          </cell>
          <cell r="J827">
            <v>0.37670999999999999</v>
          </cell>
        </row>
        <row r="828">
          <cell r="A828">
            <v>572049</v>
          </cell>
          <cell r="B828">
            <v>57</v>
          </cell>
          <cell r="C828">
            <v>111</v>
          </cell>
          <cell r="D828" t="str">
            <v>Exploración Evaluación del Potencial Julivá</v>
          </cell>
          <cell r="E828">
            <v>2049</v>
          </cell>
          <cell r="F828">
            <v>1.18109</v>
          </cell>
          <cell r="G828">
            <v>3.60114</v>
          </cell>
          <cell r="H828">
            <v>3.60114</v>
          </cell>
          <cell r="I828">
            <v>0</v>
          </cell>
          <cell r="J828">
            <v>0.3221</v>
          </cell>
        </row>
        <row r="829">
          <cell r="A829">
            <v>572050</v>
          </cell>
          <cell r="B829">
            <v>57</v>
          </cell>
          <cell r="C829">
            <v>111</v>
          </cell>
          <cell r="D829" t="str">
            <v>Exploración Evaluación del Potencial Julivá</v>
          </cell>
          <cell r="E829">
            <v>2050</v>
          </cell>
          <cell r="F829">
            <v>1.01976</v>
          </cell>
          <cell r="G829">
            <v>3.0915399999999997</v>
          </cell>
          <cell r="H829">
            <v>3.0915399999999997</v>
          </cell>
          <cell r="I829">
            <v>0</v>
          </cell>
          <cell r="J829">
            <v>0.27501999999999999</v>
          </cell>
        </row>
        <row r="830">
          <cell r="A830">
            <v>572051</v>
          </cell>
          <cell r="B830">
            <v>57</v>
          </cell>
          <cell r="C830">
            <v>111</v>
          </cell>
          <cell r="D830" t="str">
            <v>Exploración Evaluación del Potencial Julivá</v>
          </cell>
          <cell r="E830">
            <v>2051</v>
          </cell>
          <cell r="F830">
            <v>0.87792999999999999</v>
          </cell>
          <cell r="G830">
            <v>2.6520099999999998</v>
          </cell>
          <cell r="H830">
            <v>2.6520099999999998</v>
          </cell>
          <cell r="I830">
            <v>0</v>
          </cell>
          <cell r="J830">
            <v>0.23488000000000001</v>
          </cell>
        </row>
        <row r="831">
          <cell r="A831">
            <v>572052</v>
          </cell>
          <cell r="B831">
            <v>57</v>
          </cell>
          <cell r="C831">
            <v>111</v>
          </cell>
          <cell r="D831" t="str">
            <v>Exploración Evaluación del Potencial Julivá</v>
          </cell>
          <cell r="E831">
            <v>2052</v>
          </cell>
          <cell r="F831">
            <v>0.75844999999999996</v>
          </cell>
          <cell r="G831">
            <v>2.2809499999999998</v>
          </cell>
          <cell r="H831">
            <v>2.2809499999999998</v>
          </cell>
          <cell r="I831">
            <v>0</v>
          </cell>
          <cell r="J831">
            <v>0.20057999999999998</v>
          </cell>
        </row>
        <row r="832">
          <cell r="A832">
            <v>572053</v>
          </cell>
          <cell r="B832">
            <v>57</v>
          </cell>
          <cell r="C832">
            <v>111</v>
          </cell>
          <cell r="D832" t="str">
            <v>Exploración Evaluación del Potencial Julivá</v>
          </cell>
          <cell r="E832">
            <v>2053</v>
          </cell>
          <cell r="F832">
            <v>0.6499100000000001</v>
          </cell>
          <cell r="G832">
            <v>1.9414799999999999</v>
          </cell>
          <cell r="H832">
            <v>1.9414799999999999</v>
          </cell>
          <cell r="I832">
            <v>0</v>
          </cell>
          <cell r="J832">
            <v>0.16930000000000001</v>
          </cell>
        </row>
        <row r="833">
          <cell r="A833">
            <v>572054</v>
          </cell>
          <cell r="B833">
            <v>57</v>
          </cell>
          <cell r="C833">
            <v>111</v>
          </cell>
          <cell r="D833" t="str">
            <v>Exploración Evaluación del Potencial Julivá</v>
          </cell>
          <cell r="E833">
            <v>2054</v>
          </cell>
          <cell r="F833">
            <v>0.55315999999999999</v>
          </cell>
          <cell r="G833">
            <v>1.6498699999999999</v>
          </cell>
          <cell r="H833">
            <v>1.6498699999999999</v>
          </cell>
          <cell r="I833">
            <v>0</v>
          </cell>
          <cell r="J833">
            <v>0.14374000000000001</v>
          </cell>
        </row>
        <row r="834">
          <cell r="A834">
            <v>572055</v>
          </cell>
          <cell r="B834">
            <v>57</v>
          </cell>
          <cell r="C834">
            <v>111</v>
          </cell>
          <cell r="D834" t="str">
            <v>Exploración Evaluación del Potencial Julivá</v>
          </cell>
          <cell r="E834">
            <v>2055</v>
          </cell>
          <cell r="F834">
            <v>0.47162999999999999</v>
          </cell>
          <cell r="G834">
            <v>1.4156</v>
          </cell>
          <cell r="H834">
            <v>1.4156</v>
          </cell>
          <cell r="I834">
            <v>0</v>
          </cell>
          <cell r="J834">
            <v>0.12353</v>
          </cell>
        </row>
        <row r="835">
          <cell r="A835">
            <v>572056</v>
          </cell>
          <cell r="B835">
            <v>57</v>
          </cell>
          <cell r="C835">
            <v>111</v>
          </cell>
          <cell r="D835" t="str">
            <v>Exploración Evaluación del Potencial Julivá</v>
          </cell>
          <cell r="E835">
            <v>2056</v>
          </cell>
          <cell r="F835">
            <v>0.39206000000000002</v>
          </cell>
          <cell r="G835">
            <v>1.1806000000000001</v>
          </cell>
          <cell r="H835">
            <v>1.1806000000000001</v>
          </cell>
          <cell r="I835">
            <v>0</v>
          </cell>
          <cell r="J835">
            <v>0.10299</v>
          </cell>
        </row>
        <row r="836">
          <cell r="A836">
            <v>572057</v>
          </cell>
          <cell r="B836">
            <v>57</v>
          </cell>
          <cell r="C836">
            <v>111</v>
          </cell>
          <cell r="D836" t="str">
            <v>Exploración Evaluación del Potencial Julivá</v>
          </cell>
          <cell r="E836">
            <v>2057</v>
          </cell>
          <cell r="F836">
            <v>0.32522000000000001</v>
          </cell>
          <cell r="G836">
            <v>0.98036000000000001</v>
          </cell>
          <cell r="H836">
            <v>0.98036000000000001</v>
          </cell>
          <cell r="I836">
            <v>0</v>
          </cell>
          <cell r="J836">
            <v>8.5699999999999998E-2</v>
          </cell>
        </row>
        <row r="837">
          <cell r="A837">
            <v>572058</v>
          </cell>
          <cell r="B837">
            <v>57</v>
          </cell>
          <cell r="C837">
            <v>111</v>
          </cell>
          <cell r="D837" t="str">
            <v>Exploración Evaluación del Potencial Julivá</v>
          </cell>
          <cell r="E837">
            <v>2058</v>
          </cell>
          <cell r="F837">
            <v>0.25808999999999999</v>
          </cell>
          <cell r="G837">
            <v>0.77834999999999999</v>
          </cell>
          <cell r="H837">
            <v>0.77834999999999999</v>
          </cell>
          <cell r="I837">
            <v>0</v>
          </cell>
          <cell r="J837">
            <v>6.8529999999999994E-2</v>
          </cell>
        </row>
        <row r="838">
          <cell r="A838">
            <v>572059</v>
          </cell>
          <cell r="B838">
            <v>57</v>
          </cell>
          <cell r="C838">
            <v>111</v>
          </cell>
          <cell r="D838" t="str">
            <v>Exploración Evaluación del Potencial Julivá</v>
          </cell>
          <cell r="E838">
            <v>2059</v>
          </cell>
          <cell r="F838">
            <v>0.15775</v>
          </cell>
          <cell r="G838">
            <v>0.49047000000000002</v>
          </cell>
          <cell r="H838">
            <v>0.49047000000000002</v>
          </cell>
          <cell r="I838">
            <v>0</v>
          </cell>
          <cell r="J838">
            <v>4.3499999999999997E-2</v>
          </cell>
        </row>
        <row r="839">
          <cell r="A839">
            <v>582011</v>
          </cell>
          <cell r="B839">
            <v>58</v>
          </cell>
          <cell r="C839">
            <v>112</v>
          </cell>
          <cell r="D839" t="str">
            <v>Exploración Evaluación del Potencial Lamprea</v>
          </cell>
          <cell r="E839">
            <v>2011</v>
          </cell>
          <cell r="F839">
            <v>0</v>
          </cell>
          <cell r="G839">
            <v>0</v>
          </cell>
          <cell r="H839">
            <v>0</v>
          </cell>
          <cell r="I839">
            <v>0</v>
          </cell>
          <cell r="J839">
            <v>0</v>
          </cell>
        </row>
        <row r="840">
          <cell r="A840">
            <v>582012</v>
          </cell>
          <cell r="B840">
            <v>58</v>
          </cell>
          <cell r="C840">
            <v>112</v>
          </cell>
          <cell r="D840" t="str">
            <v>Exploración Evaluación del Potencial Lamprea</v>
          </cell>
          <cell r="E840">
            <v>2012</v>
          </cell>
          <cell r="F840">
            <v>0</v>
          </cell>
          <cell r="G840">
            <v>0</v>
          </cell>
          <cell r="H840">
            <v>0</v>
          </cell>
          <cell r="I840">
            <v>0</v>
          </cell>
          <cell r="J840">
            <v>0</v>
          </cell>
        </row>
        <row r="841">
          <cell r="A841">
            <v>582013</v>
          </cell>
          <cell r="B841">
            <v>58</v>
          </cell>
          <cell r="C841">
            <v>112</v>
          </cell>
          <cell r="D841" t="str">
            <v>Exploración Evaluación del Potencial Lamprea</v>
          </cell>
          <cell r="E841">
            <v>2013</v>
          </cell>
          <cell r="F841">
            <v>0</v>
          </cell>
          <cell r="G841">
            <v>0</v>
          </cell>
          <cell r="H841">
            <v>0</v>
          </cell>
          <cell r="I841">
            <v>0</v>
          </cell>
          <cell r="J841">
            <v>0</v>
          </cell>
        </row>
        <row r="842">
          <cell r="A842">
            <v>582014</v>
          </cell>
          <cell r="B842">
            <v>58</v>
          </cell>
          <cell r="C842">
            <v>112</v>
          </cell>
          <cell r="D842" t="str">
            <v>Exploración Evaluación del Potencial Lamprea</v>
          </cell>
          <cell r="E842">
            <v>2014</v>
          </cell>
          <cell r="F842">
            <v>0</v>
          </cell>
          <cell r="G842">
            <v>0</v>
          </cell>
          <cell r="H842">
            <v>0</v>
          </cell>
          <cell r="I842">
            <v>0</v>
          </cell>
          <cell r="J842">
            <v>0</v>
          </cell>
        </row>
        <row r="843">
          <cell r="A843">
            <v>582015</v>
          </cell>
          <cell r="B843">
            <v>58</v>
          </cell>
          <cell r="C843">
            <v>112</v>
          </cell>
          <cell r="D843" t="str">
            <v>Exploración Evaluación del Potencial Lamprea</v>
          </cell>
          <cell r="E843">
            <v>2015</v>
          </cell>
          <cell r="F843">
            <v>0</v>
          </cell>
          <cell r="G843">
            <v>0</v>
          </cell>
          <cell r="H843">
            <v>0</v>
          </cell>
          <cell r="I843">
            <v>0</v>
          </cell>
          <cell r="J843">
            <v>0</v>
          </cell>
        </row>
        <row r="844">
          <cell r="A844">
            <v>582016</v>
          </cell>
          <cell r="B844">
            <v>58</v>
          </cell>
          <cell r="C844">
            <v>112</v>
          </cell>
          <cell r="D844" t="str">
            <v>Exploración Evaluación del Potencial Lamprea</v>
          </cell>
          <cell r="E844">
            <v>2016</v>
          </cell>
          <cell r="F844">
            <v>0</v>
          </cell>
          <cell r="G844">
            <v>0</v>
          </cell>
          <cell r="H844">
            <v>0</v>
          </cell>
          <cell r="I844">
            <v>0</v>
          </cell>
          <cell r="J844">
            <v>0</v>
          </cell>
        </row>
        <row r="845">
          <cell r="A845">
            <v>582017</v>
          </cell>
          <cell r="B845">
            <v>58</v>
          </cell>
          <cell r="C845">
            <v>112</v>
          </cell>
          <cell r="D845" t="str">
            <v>Exploración Evaluación del Potencial Lamprea</v>
          </cell>
          <cell r="E845">
            <v>2017</v>
          </cell>
          <cell r="F845">
            <v>5.5321999999999996</v>
          </cell>
          <cell r="G845">
            <v>3.29271</v>
          </cell>
          <cell r="H845">
            <v>3.29271</v>
          </cell>
          <cell r="I845">
            <v>0</v>
          </cell>
          <cell r="J845">
            <v>0</v>
          </cell>
        </row>
        <row r="846">
          <cell r="A846">
            <v>582018</v>
          </cell>
          <cell r="B846">
            <v>58</v>
          </cell>
          <cell r="C846">
            <v>112</v>
          </cell>
          <cell r="D846" t="str">
            <v>Exploración Evaluación del Potencial Lamprea</v>
          </cell>
          <cell r="E846">
            <v>2018</v>
          </cell>
          <cell r="F846">
            <v>14.02955</v>
          </cell>
          <cell r="G846">
            <v>8.3502700000000001</v>
          </cell>
          <cell r="H846">
            <v>8.3502700000000001</v>
          </cell>
          <cell r="I846">
            <v>0</v>
          </cell>
          <cell r="J846">
            <v>0</v>
          </cell>
        </row>
        <row r="847">
          <cell r="A847">
            <v>582019</v>
          </cell>
          <cell r="B847">
            <v>58</v>
          </cell>
          <cell r="C847">
            <v>112</v>
          </cell>
          <cell r="D847" t="str">
            <v>Exploración Evaluación del Potencial Lamprea</v>
          </cell>
          <cell r="E847">
            <v>2019</v>
          </cell>
          <cell r="F847">
            <v>21.40494</v>
          </cell>
          <cell r="G847">
            <v>12.74005</v>
          </cell>
          <cell r="H847">
            <v>12.74005</v>
          </cell>
          <cell r="I847">
            <v>0</v>
          </cell>
          <cell r="J847">
            <v>0</v>
          </cell>
        </row>
        <row r="848">
          <cell r="A848">
            <v>582020</v>
          </cell>
          <cell r="B848">
            <v>58</v>
          </cell>
          <cell r="C848">
            <v>112</v>
          </cell>
          <cell r="D848" t="str">
            <v>Exploración Evaluación del Potencial Lamprea</v>
          </cell>
          <cell r="E848">
            <v>2020</v>
          </cell>
          <cell r="F848">
            <v>20.382770000000001</v>
          </cell>
          <cell r="G848">
            <v>24.06793</v>
          </cell>
          <cell r="H848">
            <v>24.06793</v>
          </cell>
          <cell r="I848">
            <v>0</v>
          </cell>
          <cell r="J848">
            <v>0.11479</v>
          </cell>
        </row>
        <row r="849">
          <cell r="A849">
            <v>582021</v>
          </cell>
          <cell r="B849">
            <v>58</v>
          </cell>
          <cell r="C849">
            <v>112</v>
          </cell>
          <cell r="D849" t="str">
            <v>Exploración Evaluación del Potencial Lamprea</v>
          </cell>
          <cell r="E849">
            <v>2021</v>
          </cell>
          <cell r="F849">
            <v>17.784580000000002</v>
          </cell>
          <cell r="G849">
            <v>21.989049999999999</v>
          </cell>
          <cell r="H849">
            <v>21.989049999999999</v>
          </cell>
          <cell r="I849">
            <v>0</v>
          </cell>
          <cell r="J849">
            <v>0.10967</v>
          </cell>
        </row>
        <row r="850">
          <cell r="A850">
            <v>582022</v>
          </cell>
          <cell r="B850">
            <v>58</v>
          </cell>
          <cell r="C850">
            <v>112</v>
          </cell>
          <cell r="D850" t="str">
            <v>Exploración Evaluación del Potencial Lamprea</v>
          </cell>
          <cell r="E850">
            <v>2022</v>
          </cell>
          <cell r="F850">
            <v>18.203859999999999</v>
          </cell>
          <cell r="G850">
            <v>19.45448</v>
          </cell>
          <cell r="H850">
            <v>19.45448</v>
          </cell>
          <cell r="I850">
            <v>0</v>
          </cell>
          <cell r="J850">
            <v>8.2900000000000001E-2</v>
          </cell>
        </row>
        <row r="851">
          <cell r="A851">
            <v>582023</v>
          </cell>
          <cell r="B851">
            <v>58</v>
          </cell>
          <cell r="C851">
            <v>112</v>
          </cell>
          <cell r="D851" t="str">
            <v>Exploración Evaluación del Potencial Lamprea</v>
          </cell>
          <cell r="E851">
            <v>2023</v>
          </cell>
          <cell r="F851">
            <v>19.058199999999999</v>
          </cell>
          <cell r="G851">
            <v>17.832000000000001</v>
          </cell>
          <cell r="H851">
            <v>17.832000000000001</v>
          </cell>
          <cell r="I851">
            <v>0</v>
          </cell>
          <cell r="J851">
            <v>6.2399999999999997E-2</v>
          </cell>
        </row>
        <row r="852">
          <cell r="A852">
            <v>582024</v>
          </cell>
          <cell r="B852">
            <v>58</v>
          </cell>
          <cell r="C852">
            <v>112</v>
          </cell>
          <cell r="D852" t="str">
            <v>Exploración Evaluación del Potencial Lamprea</v>
          </cell>
          <cell r="E852">
            <v>2024</v>
          </cell>
          <cell r="F852">
            <v>16.437539999999998</v>
          </cell>
          <cell r="G852">
            <v>22.437239999999999</v>
          </cell>
          <cell r="H852">
            <v>22.437239999999999</v>
          </cell>
          <cell r="I852">
            <v>0</v>
          </cell>
          <cell r="J852">
            <v>0.12168999999999999</v>
          </cell>
        </row>
        <row r="853">
          <cell r="A853">
            <v>582025</v>
          </cell>
          <cell r="B853">
            <v>58</v>
          </cell>
          <cell r="C853">
            <v>112</v>
          </cell>
          <cell r="D853" t="str">
            <v>Exploración Evaluación del Potencial Lamprea</v>
          </cell>
          <cell r="E853">
            <v>2025</v>
          </cell>
          <cell r="F853">
            <v>21.057199999999998</v>
          </cell>
          <cell r="G853">
            <v>42.59939</v>
          </cell>
          <cell r="H853">
            <v>42.59939</v>
          </cell>
          <cell r="I853">
            <v>0</v>
          </cell>
          <cell r="J853">
            <v>0.26977000000000001</v>
          </cell>
        </row>
        <row r="854">
          <cell r="A854">
            <v>582026</v>
          </cell>
          <cell r="B854">
            <v>58</v>
          </cell>
          <cell r="C854">
            <v>112</v>
          </cell>
          <cell r="D854" t="str">
            <v>Exploración Evaluación del Potencial Lamprea</v>
          </cell>
          <cell r="E854">
            <v>2026</v>
          </cell>
          <cell r="F854">
            <v>22.165100000000002</v>
          </cell>
          <cell r="G854">
            <v>56.494730000000004</v>
          </cell>
          <cell r="H854">
            <v>56.494730000000004</v>
          </cell>
          <cell r="I854">
            <v>0</v>
          </cell>
          <cell r="J854">
            <v>0.39638000000000001</v>
          </cell>
        </row>
        <row r="855">
          <cell r="A855">
            <v>582027</v>
          </cell>
          <cell r="B855">
            <v>58</v>
          </cell>
          <cell r="C855">
            <v>112</v>
          </cell>
          <cell r="D855" t="str">
            <v>Exploración Evaluación del Potencial Lamprea</v>
          </cell>
          <cell r="E855">
            <v>2027</v>
          </cell>
          <cell r="F855">
            <v>27.023540000000001</v>
          </cell>
          <cell r="G855">
            <v>67.613609999999994</v>
          </cell>
          <cell r="H855">
            <v>67.613609999999994</v>
          </cell>
          <cell r="I855">
            <v>0</v>
          </cell>
          <cell r="J855">
            <v>0.72133999999999998</v>
          </cell>
        </row>
        <row r="856">
          <cell r="A856">
            <v>582028</v>
          </cell>
          <cell r="B856">
            <v>58</v>
          </cell>
          <cell r="C856">
            <v>112</v>
          </cell>
          <cell r="D856" t="str">
            <v>Exploración Evaluación del Potencial Lamprea</v>
          </cell>
          <cell r="E856">
            <v>2028</v>
          </cell>
          <cell r="F856">
            <v>32.52731</v>
          </cell>
          <cell r="G856">
            <v>156.81110000000001</v>
          </cell>
          <cell r="H856">
            <v>156.81110000000001</v>
          </cell>
          <cell r="I856">
            <v>0</v>
          </cell>
          <cell r="J856">
            <v>1.9131399999999998</v>
          </cell>
        </row>
        <row r="857">
          <cell r="A857">
            <v>582029</v>
          </cell>
          <cell r="B857">
            <v>58</v>
          </cell>
          <cell r="C857">
            <v>112</v>
          </cell>
          <cell r="D857" t="str">
            <v>Exploración Evaluación del Potencial Lamprea</v>
          </cell>
          <cell r="E857">
            <v>2029</v>
          </cell>
          <cell r="F857">
            <v>33.808779999999999</v>
          </cell>
          <cell r="G857">
            <v>239.16762</v>
          </cell>
          <cell r="H857">
            <v>239.16762</v>
          </cell>
          <cell r="I857">
            <v>0</v>
          </cell>
          <cell r="J857">
            <v>2.9537300000000002</v>
          </cell>
        </row>
        <row r="858">
          <cell r="A858">
            <v>582030</v>
          </cell>
          <cell r="B858">
            <v>58</v>
          </cell>
          <cell r="C858">
            <v>112</v>
          </cell>
          <cell r="D858" t="str">
            <v>Exploración Evaluación del Potencial Lamprea</v>
          </cell>
          <cell r="E858">
            <v>2030</v>
          </cell>
          <cell r="F858">
            <v>32.678660000000001</v>
          </cell>
          <cell r="G858">
            <v>243.56139999999999</v>
          </cell>
          <cell r="H858">
            <v>243.56139999999999</v>
          </cell>
          <cell r="I858">
            <v>0</v>
          </cell>
          <cell r="J858">
            <v>3.2042099999999998</v>
          </cell>
        </row>
        <row r="859">
          <cell r="A859">
            <v>582031</v>
          </cell>
          <cell r="B859">
            <v>58</v>
          </cell>
          <cell r="C859">
            <v>112</v>
          </cell>
          <cell r="D859" t="str">
            <v>Exploración Evaluación del Potencial Lamprea</v>
          </cell>
          <cell r="E859">
            <v>2031</v>
          </cell>
          <cell r="F859">
            <v>35.770229999999998</v>
          </cell>
          <cell r="G859">
            <v>259.68425999999999</v>
          </cell>
          <cell r="H859">
            <v>259.68425999999999</v>
          </cell>
          <cell r="I859">
            <v>0</v>
          </cell>
          <cell r="J859">
            <v>3.4852000000000003</v>
          </cell>
        </row>
        <row r="860">
          <cell r="A860">
            <v>582032</v>
          </cell>
          <cell r="B860">
            <v>58</v>
          </cell>
          <cell r="C860">
            <v>112</v>
          </cell>
          <cell r="D860" t="str">
            <v>Exploración Evaluación del Potencial Lamprea</v>
          </cell>
          <cell r="E860">
            <v>2032</v>
          </cell>
          <cell r="F860">
            <v>42.358359999999998</v>
          </cell>
          <cell r="G860">
            <v>280.99258999999995</v>
          </cell>
          <cell r="H860">
            <v>280.99258999999995</v>
          </cell>
          <cell r="I860">
            <v>0</v>
          </cell>
          <cell r="J860">
            <v>3.7619800000000003</v>
          </cell>
        </row>
        <row r="861">
          <cell r="A861">
            <v>582033</v>
          </cell>
          <cell r="B861">
            <v>58</v>
          </cell>
          <cell r="C861">
            <v>112</v>
          </cell>
          <cell r="D861" t="str">
            <v>Exploración Evaluación del Potencial Lamprea</v>
          </cell>
          <cell r="E861">
            <v>2033</v>
          </cell>
          <cell r="F861">
            <v>45.411789999999996</v>
          </cell>
          <cell r="G861">
            <v>250.79579000000001</v>
          </cell>
          <cell r="H861">
            <v>250.79579000000001</v>
          </cell>
          <cell r="I861">
            <v>0</v>
          </cell>
          <cell r="J861">
            <v>3.5888299999999997</v>
          </cell>
        </row>
        <row r="862">
          <cell r="A862">
            <v>582034</v>
          </cell>
          <cell r="B862">
            <v>58</v>
          </cell>
          <cell r="C862">
            <v>112</v>
          </cell>
          <cell r="D862" t="str">
            <v>Exploración Evaluación del Potencial Lamprea</v>
          </cell>
          <cell r="E862">
            <v>2034</v>
          </cell>
          <cell r="F862">
            <v>43.755520000000004</v>
          </cell>
          <cell r="G862">
            <v>231.18298999999999</v>
          </cell>
          <cell r="H862">
            <v>231.18298999999999</v>
          </cell>
          <cell r="I862">
            <v>0</v>
          </cell>
          <cell r="J862">
            <v>3.4561299999999999</v>
          </cell>
        </row>
        <row r="863">
          <cell r="A863">
            <v>582035</v>
          </cell>
          <cell r="B863">
            <v>58</v>
          </cell>
          <cell r="C863">
            <v>112</v>
          </cell>
          <cell r="D863" t="str">
            <v>Exploración Evaluación del Potencial Lamprea</v>
          </cell>
          <cell r="E863">
            <v>2035</v>
          </cell>
          <cell r="F863">
            <v>40.117890000000003</v>
          </cell>
          <cell r="G863">
            <v>252.06513000000001</v>
          </cell>
          <cell r="H863">
            <v>252.06513000000001</v>
          </cell>
          <cell r="I863">
            <v>0</v>
          </cell>
          <cell r="J863">
            <v>3.6506100000000004</v>
          </cell>
        </row>
        <row r="864">
          <cell r="A864">
            <v>582036</v>
          </cell>
          <cell r="B864">
            <v>58</v>
          </cell>
          <cell r="C864">
            <v>112</v>
          </cell>
          <cell r="D864" t="str">
            <v>Exploración Evaluación del Potencial Lamprea</v>
          </cell>
          <cell r="E864">
            <v>2036</v>
          </cell>
          <cell r="F864">
            <v>35.461280000000002</v>
          </cell>
          <cell r="G864">
            <v>247.03710000000001</v>
          </cell>
          <cell r="H864">
            <v>247.03710000000001</v>
          </cell>
          <cell r="I864">
            <v>0</v>
          </cell>
          <cell r="J864">
            <v>3.4844100000000005</v>
          </cell>
        </row>
        <row r="865">
          <cell r="A865">
            <v>582037</v>
          </cell>
          <cell r="B865">
            <v>58</v>
          </cell>
          <cell r="C865">
            <v>112</v>
          </cell>
          <cell r="D865" t="str">
            <v>Exploración Evaluación del Potencial Lamprea</v>
          </cell>
          <cell r="E865">
            <v>2037</v>
          </cell>
          <cell r="F865">
            <v>30.170720000000003</v>
          </cell>
          <cell r="G865">
            <v>233.31448</v>
          </cell>
          <cell r="H865">
            <v>233.31448</v>
          </cell>
          <cell r="I865">
            <v>0</v>
          </cell>
          <cell r="J865">
            <v>3.2126999999999999</v>
          </cell>
        </row>
        <row r="866">
          <cell r="A866">
            <v>582038</v>
          </cell>
          <cell r="B866">
            <v>58</v>
          </cell>
          <cell r="C866">
            <v>112</v>
          </cell>
          <cell r="D866" t="str">
            <v>Exploración Evaluación del Potencial Lamprea</v>
          </cell>
          <cell r="E866">
            <v>2038</v>
          </cell>
          <cell r="F866">
            <v>25.470880000000001</v>
          </cell>
          <cell r="G866">
            <v>205.20520000000002</v>
          </cell>
          <cell r="H866">
            <v>205.20520000000002</v>
          </cell>
          <cell r="I866">
            <v>0</v>
          </cell>
          <cell r="J866">
            <v>2.8289</v>
          </cell>
        </row>
        <row r="867">
          <cell r="A867">
            <v>582039</v>
          </cell>
          <cell r="B867">
            <v>58</v>
          </cell>
          <cell r="C867">
            <v>112</v>
          </cell>
          <cell r="D867" t="str">
            <v>Exploración Evaluación del Potencial Lamprea</v>
          </cell>
          <cell r="E867">
            <v>2039</v>
          </cell>
          <cell r="F867">
            <v>25.612909999999999</v>
          </cell>
          <cell r="G867">
            <v>186.17948000000001</v>
          </cell>
          <cell r="H867">
            <v>186.17948000000001</v>
          </cell>
          <cell r="I867">
            <v>0</v>
          </cell>
          <cell r="J867">
            <v>2.5267200000000001</v>
          </cell>
        </row>
        <row r="868">
          <cell r="A868">
            <v>582040</v>
          </cell>
          <cell r="B868">
            <v>58</v>
          </cell>
          <cell r="C868">
            <v>112</v>
          </cell>
          <cell r="D868" t="str">
            <v>Exploración Evaluación del Potencial Lamprea</v>
          </cell>
          <cell r="E868">
            <v>2040</v>
          </cell>
          <cell r="F868">
            <v>25.643689999999999</v>
          </cell>
          <cell r="G868">
            <v>150.00927000000001</v>
          </cell>
          <cell r="H868">
            <v>150.00927000000001</v>
          </cell>
          <cell r="I868">
            <v>0</v>
          </cell>
          <cell r="J868">
            <v>2.0771100000000002</v>
          </cell>
        </row>
        <row r="869">
          <cell r="A869">
            <v>582041</v>
          </cell>
          <cell r="B869">
            <v>58</v>
          </cell>
          <cell r="C869">
            <v>112</v>
          </cell>
          <cell r="D869" t="str">
            <v>Exploración Evaluación del Potencial Lamprea</v>
          </cell>
          <cell r="E869">
            <v>2041</v>
          </cell>
          <cell r="F869">
            <v>22.44341</v>
          </cell>
          <cell r="G869">
            <v>116.92113999999999</v>
          </cell>
          <cell r="H869">
            <v>116.92113999999999</v>
          </cell>
          <cell r="I869">
            <v>0</v>
          </cell>
          <cell r="J869">
            <v>1.6927399999999999</v>
          </cell>
        </row>
        <row r="870">
          <cell r="A870">
            <v>582042</v>
          </cell>
          <cell r="B870">
            <v>58</v>
          </cell>
          <cell r="C870">
            <v>112</v>
          </cell>
          <cell r="D870" t="str">
            <v>Exploración Evaluación del Potencial Lamprea</v>
          </cell>
          <cell r="E870">
            <v>2042</v>
          </cell>
          <cell r="F870">
            <v>19.692869999999999</v>
          </cell>
          <cell r="G870">
            <v>89.889930000000007</v>
          </cell>
          <cell r="H870">
            <v>89.889930000000007</v>
          </cell>
          <cell r="I870">
            <v>0</v>
          </cell>
          <cell r="J870">
            <v>1.37131</v>
          </cell>
        </row>
        <row r="871">
          <cell r="A871">
            <v>582043</v>
          </cell>
          <cell r="B871">
            <v>58</v>
          </cell>
          <cell r="C871">
            <v>112</v>
          </cell>
          <cell r="D871" t="str">
            <v>Exploración Evaluación del Potencial Lamprea</v>
          </cell>
          <cell r="E871">
            <v>2043</v>
          </cell>
          <cell r="F871">
            <v>17.302070000000001</v>
          </cell>
          <cell r="G871">
            <v>68.907110000000003</v>
          </cell>
          <cell r="H871">
            <v>68.907110000000003</v>
          </cell>
          <cell r="I871">
            <v>0</v>
          </cell>
          <cell r="J871">
            <v>1.1108199999999999</v>
          </cell>
        </row>
        <row r="872">
          <cell r="A872">
            <v>582044</v>
          </cell>
          <cell r="B872">
            <v>58</v>
          </cell>
          <cell r="C872">
            <v>112</v>
          </cell>
          <cell r="D872" t="str">
            <v>Exploración Evaluación del Potencial Lamprea</v>
          </cell>
          <cell r="E872">
            <v>2044</v>
          </cell>
          <cell r="F872">
            <v>14.705270000000001</v>
          </cell>
          <cell r="G872">
            <v>52.878089999999993</v>
          </cell>
          <cell r="H872">
            <v>52.878089999999993</v>
          </cell>
          <cell r="I872">
            <v>0</v>
          </cell>
          <cell r="J872">
            <v>0.90829000000000004</v>
          </cell>
        </row>
        <row r="873">
          <cell r="A873">
            <v>582045</v>
          </cell>
          <cell r="B873">
            <v>58</v>
          </cell>
          <cell r="C873">
            <v>112</v>
          </cell>
          <cell r="D873" t="str">
            <v>Exploración Evaluación del Potencial Lamprea</v>
          </cell>
          <cell r="E873">
            <v>2045</v>
          </cell>
          <cell r="F873">
            <v>12.527899999999999</v>
          </cell>
          <cell r="G873">
            <v>40.474940000000004</v>
          </cell>
          <cell r="H873">
            <v>40.474940000000004</v>
          </cell>
          <cell r="I873">
            <v>0</v>
          </cell>
          <cell r="J873">
            <v>0.75156000000000001</v>
          </cell>
        </row>
        <row r="874">
          <cell r="A874">
            <v>582046</v>
          </cell>
          <cell r="B874">
            <v>58</v>
          </cell>
          <cell r="C874">
            <v>112</v>
          </cell>
          <cell r="D874" t="str">
            <v>Exploración Evaluación del Potencial Lamprea</v>
          </cell>
          <cell r="E874">
            <v>2046</v>
          </cell>
          <cell r="F874">
            <v>10.60829</v>
          </cell>
          <cell r="G874">
            <v>31.037590000000002</v>
          </cell>
          <cell r="H874">
            <v>31.037590000000002</v>
          </cell>
          <cell r="I874">
            <v>0</v>
          </cell>
          <cell r="J874">
            <v>0.63141999999999998</v>
          </cell>
        </row>
        <row r="875">
          <cell r="A875">
            <v>582047</v>
          </cell>
          <cell r="B875">
            <v>58</v>
          </cell>
          <cell r="C875">
            <v>112</v>
          </cell>
          <cell r="D875" t="str">
            <v>Exploración Evaluación del Potencial Lamprea</v>
          </cell>
          <cell r="E875">
            <v>2047</v>
          </cell>
          <cell r="F875">
            <v>9.0098699999999994</v>
          </cell>
          <cell r="G875">
            <v>24.473770000000002</v>
          </cell>
          <cell r="H875">
            <v>24.473770000000002</v>
          </cell>
          <cell r="I875">
            <v>0</v>
          </cell>
          <cell r="J875">
            <v>0.53964000000000001</v>
          </cell>
        </row>
        <row r="876">
          <cell r="A876">
            <v>582048</v>
          </cell>
          <cell r="B876">
            <v>58</v>
          </cell>
          <cell r="C876">
            <v>112</v>
          </cell>
          <cell r="D876" t="str">
            <v>Exploración Evaluación del Potencial Lamprea</v>
          </cell>
          <cell r="E876">
            <v>2048</v>
          </cell>
          <cell r="F876">
            <v>7.7146299999999997</v>
          </cell>
          <cell r="G876">
            <v>19.12839</v>
          </cell>
          <cell r="H876">
            <v>19.12839</v>
          </cell>
          <cell r="I876">
            <v>0</v>
          </cell>
          <cell r="J876">
            <v>0.46489000000000003</v>
          </cell>
        </row>
        <row r="877">
          <cell r="A877">
            <v>582049</v>
          </cell>
          <cell r="B877">
            <v>58</v>
          </cell>
          <cell r="C877">
            <v>112</v>
          </cell>
          <cell r="D877" t="str">
            <v>Exploración Evaluación del Potencial Lamprea</v>
          </cell>
          <cell r="E877">
            <v>2049</v>
          </cell>
          <cell r="F877">
            <v>6.6313099999999991</v>
          </cell>
          <cell r="G877">
            <v>15.90493</v>
          </cell>
          <cell r="H877">
            <v>15.90493</v>
          </cell>
          <cell r="I877">
            <v>0</v>
          </cell>
          <cell r="J877">
            <v>0.40906000000000003</v>
          </cell>
        </row>
        <row r="878">
          <cell r="A878">
            <v>582050</v>
          </cell>
          <cell r="B878">
            <v>58</v>
          </cell>
          <cell r="C878">
            <v>112</v>
          </cell>
          <cell r="D878" t="str">
            <v>Exploración Evaluación del Potencial Lamprea</v>
          </cell>
          <cell r="E878">
            <v>2050</v>
          </cell>
          <cell r="F878">
            <v>5.6866900000000005</v>
          </cell>
          <cell r="G878">
            <v>12.498419999999999</v>
          </cell>
          <cell r="H878">
            <v>12.498419999999999</v>
          </cell>
          <cell r="I878">
            <v>0</v>
          </cell>
          <cell r="J878">
            <v>0.35263999999999995</v>
          </cell>
        </row>
        <row r="879">
          <cell r="A879">
            <v>582051</v>
          </cell>
          <cell r="B879">
            <v>58</v>
          </cell>
          <cell r="C879">
            <v>112</v>
          </cell>
          <cell r="D879" t="str">
            <v>Exploración Evaluación del Potencial Lamprea</v>
          </cell>
          <cell r="E879">
            <v>2051</v>
          </cell>
          <cell r="F879">
            <v>4.9266399999999999</v>
          </cell>
          <cell r="G879">
            <v>9.9816099999999999</v>
          </cell>
          <cell r="H879">
            <v>9.9816099999999999</v>
          </cell>
          <cell r="I879">
            <v>0</v>
          </cell>
          <cell r="J879">
            <v>0.30892000000000003</v>
          </cell>
        </row>
        <row r="880">
          <cell r="A880">
            <v>582052</v>
          </cell>
          <cell r="B880">
            <v>58</v>
          </cell>
          <cell r="C880">
            <v>112</v>
          </cell>
          <cell r="D880" t="str">
            <v>Exploración Evaluación del Potencial Lamprea</v>
          </cell>
          <cell r="E880">
            <v>2052</v>
          </cell>
          <cell r="F880">
            <v>4.2548499999999994</v>
          </cell>
          <cell r="G880">
            <v>7.9666399999999999</v>
          </cell>
          <cell r="H880">
            <v>7.9666399999999999</v>
          </cell>
          <cell r="I880">
            <v>0</v>
          </cell>
          <cell r="J880">
            <v>0.26778000000000002</v>
          </cell>
        </row>
        <row r="881">
          <cell r="A881">
            <v>582053</v>
          </cell>
          <cell r="B881">
            <v>58</v>
          </cell>
          <cell r="C881">
            <v>112</v>
          </cell>
          <cell r="D881" t="str">
            <v>Exploración Evaluación del Potencial Lamprea</v>
          </cell>
          <cell r="E881">
            <v>2053</v>
          </cell>
          <cell r="F881">
            <v>3.7477400000000003</v>
          </cell>
          <cell r="G881">
            <v>6.4329000000000001</v>
          </cell>
          <cell r="H881">
            <v>6.4329000000000001</v>
          </cell>
          <cell r="I881">
            <v>0</v>
          </cell>
          <cell r="J881">
            <v>0.23580999999999999</v>
          </cell>
        </row>
        <row r="882">
          <cell r="A882">
            <v>582054</v>
          </cell>
          <cell r="B882">
            <v>58</v>
          </cell>
          <cell r="C882">
            <v>112</v>
          </cell>
          <cell r="D882" t="str">
            <v>Exploración Evaluación del Potencial Lamprea</v>
          </cell>
          <cell r="E882">
            <v>2054</v>
          </cell>
          <cell r="F882">
            <v>3.33189</v>
          </cell>
          <cell r="G882">
            <v>5.2615300000000005</v>
          </cell>
          <cell r="H882">
            <v>5.2615300000000005</v>
          </cell>
          <cell r="I882">
            <v>0</v>
          </cell>
          <cell r="J882">
            <v>0.21080000000000002</v>
          </cell>
        </row>
        <row r="883">
          <cell r="A883">
            <v>582055</v>
          </cell>
          <cell r="B883">
            <v>58</v>
          </cell>
          <cell r="C883">
            <v>112</v>
          </cell>
          <cell r="D883" t="str">
            <v>Exploración Evaluación del Potencial Lamprea</v>
          </cell>
          <cell r="E883">
            <v>2055</v>
          </cell>
          <cell r="F883">
            <v>2.9072100000000001</v>
          </cell>
          <cell r="G883">
            <v>4.3645499999999995</v>
          </cell>
          <cell r="H883">
            <v>4.3645499999999995</v>
          </cell>
          <cell r="I883">
            <v>0</v>
          </cell>
          <cell r="J883">
            <v>0.18971000000000002</v>
          </cell>
        </row>
        <row r="884">
          <cell r="A884">
            <v>582056</v>
          </cell>
          <cell r="B884">
            <v>58</v>
          </cell>
          <cell r="C884">
            <v>112</v>
          </cell>
          <cell r="D884" t="str">
            <v>Exploración Evaluación del Potencial Lamprea</v>
          </cell>
          <cell r="E884">
            <v>2056</v>
          </cell>
          <cell r="F884">
            <v>2.5277099999999999</v>
          </cell>
          <cell r="G884">
            <v>3.7475800000000001</v>
          </cell>
          <cell r="H884">
            <v>3.7475800000000001</v>
          </cell>
          <cell r="I884">
            <v>0</v>
          </cell>
          <cell r="J884">
            <v>0.17107999999999998</v>
          </cell>
        </row>
        <row r="885">
          <cell r="A885">
            <v>582057</v>
          </cell>
          <cell r="B885">
            <v>58</v>
          </cell>
          <cell r="C885">
            <v>112</v>
          </cell>
          <cell r="D885" t="str">
            <v>Exploración Evaluación del Potencial Lamprea</v>
          </cell>
          <cell r="E885">
            <v>2057</v>
          </cell>
          <cell r="F885">
            <v>2.2233700000000001</v>
          </cell>
          <cell r="G885">
            <v>3.19225</v>
          </cell>
          <cell r="H885">
            <v>3.19225</v>
          </cell>
          <cell r="I885">
            <v>0</v>
          </cell>
          <cell r="J885">
            <v>0.15484999999999999</v>
          </cell>
        </row>
        <row r="886">
          <cell r="A886">
            <v>582058</v>
          </cell>
          <cell r="B886">
            <v>58</v>
          </cell>
          <cell r="C886">
            <v>112</v>
          </cell>
          <cell r="D886" t="str">
            <v>Exploración Evaluación del Potencial Lamprea</v>
          </cell>
          <cell r="E886">
            <v>2058</v>
          </cell>
          <cell r="F886">
            <v>1.9497200000000001</v>
          </cell>
          <cell r="G886">
            <v>2.7161900000000001</v>
          </cell>
          <cell r="H886">
            <v>2.7161900000000001</v>
          </cell>
          <cell r="I886">
            <v>0</v>
          </cell>
          <cell r="J886">
            <v>0.14099999999999999</v>
          </cell>
        </row>
        <row r="887">
          <cell r="A887">
            <v>582059</v>
          </cell>
          <cell r="B887">
            <v>58</v>
          </cell>
          <cell r="C887">
            <v>112</v>
          </cell>
          <cell r="D887" t="str">
            <v>Exploración Evaluación del Potencial Lamprea</v>
          </cell>
          <cell r="E887">
            <v>2059</v>
          </cell>
          <cell r="F887">
            <v>1.6812399999999998</v>
          </cell>
          <cell r="G887">
            <v>2.29365</v>
          </cell>
          <cell r="H887">
            <v>2.29365</v>
          </cell>
          <cell r="I887">
            <v>0</v>
          </cell>
          <cell r="J887">
            <v>0.12873000000000001</v>
          </cell>
        </row>
        <row r="888">
          <cell r="A888">
            <v>592011</v>
          </cell>
          <cell r="B888">
            <v>59</v>
          </cell>
          <cell r="C888">
            <v>161.5</v>
          </cell>
          <cell r="D888" t="str">
            <v>Exploración Integral Lankahuasa</v>
          </cell>
          <cell r="E888">
            <v>2011</v>
          </cell>
          <cell r="F888">
            <v>0</v>
          </cell>
          <cell r="G888">
            <v>0</v>
          </cell>
          <cell r="H888">
            <v>0</v>
          </cell>
          <cell r="I888">
            <v>0</v>
          </cell>
          <cell r="J888">
            <v>0</v>
          </cell>
        </row>
        <row r="889">
          <cell r="A889">
            <v>592012</v>
          </cell>
          <cell r="B889">
            <v>59</v>
          </cell>
          <cell r="C889">
            <v>161.5</v>
          </cell>
          <cell r="D889" t="str">
            <v>Exploración Integral Lankahuasa</v>
          </cell>
          <cell r="E889">
            <v>2012</v>
          </cell>
          <cell r="F889">
            <v>0</v>
          </cell>
          <cell r="G889">
            <v>0</v>
          </cell>
          <cell r="H889">
            <v>0</v>
          </cell>
          <cell r="I889">
            <v>0</v>
          </cell>
          <cell r="J889">
            <v>0</v>
          </cell>
        </row>
        <row r="890">
          <cell r="A890">
            <v>592013</v>
          </cell>
          <cell r="B890">
            <v>59</v>
          </cell>
          <cell r="C890">
            <v>161.5</v>
          </cell>
          <cell r="D890" t="str">
            <v>Exploración Integral Lankahuasa</v>
          </cell>
          <cell r="E890">
            <v>2013</v>
          </cell>
          <cell r="F890">
            <v>0</v>
          </cell>
          <cell r="G890">
            <v>0</v>
          </cell>
          <cell r="H890">
            <v>0</v>
          </cell>
          <cell r="I890">
            <v>0</v>
          </cell>
          <cell r="J890">
            <v>0</v>
          </cell>
        </row>
        <row r="891">
          <cell r="A891">
            <v>592014</v>
          </cell>
          <cell r="B891">
            <v>59</v>
          </cell>
          <cell r="C891">
            <v>161.5</v>
          </cell>
          <cell r="D891" t="str">
            <v>Exploración Integral Lankahuasa</v>
          </cell>
          <cell r="E891">
            <v>2014</v>
          </cell>
          <cell r="F891">
            <v>0</v>
          </cell>
          <cell r="G891">
            <v>0</v>
          </cell>
          <cell r="H891">
            <v>0</v>
          </cell>
          <cell r="I891">
            <v>0</v>
          </cell>
          <cell r="J891">
            <v>0</v>
          </cell>
        </row>
        <row r="892">
          <cell r="A892">
            <v>592015</v>
          </cell>
          <cell r="B892">
            <v>59</v>
          </cell>
          <cell r="C892">
            <v>161.5</v>
          </cell>
          <cell r="D892" t="str">
            <v>Exploración Integral Lankahuasa</v>
          </cell>
          <cell r="E892">
            <v>2015</v>
          </cell>
          <cell r="F892">
            <v>0</v>
          </cell>
          <cell r="G892">
            <v>0</v>
          </cell>
          <cell r="H892">
            <v>0</v>
          </cell>
          <cell r="I892">
            <v>0</v>
          </cell>
          <cell r="J892">
            <v>0</v>
          </cell>
        </row>
        <row r="893">
          <cell r="A893">
            <v>592016</v>
          </cell>
          <cell r="B893">
            <v>59</v>
          </cell>
          <cell r="C893">
            <v>161.5</v>
          </cell>
          <cell r="D893" t="str">
            <v>Exploración Integral Lankahuasa</v>
          </cell>
          <cell r="E893">
            <v>2016</v>
          </cell>
          <cell r="F893">
            <v>0</v>
          </cell>
          <cell r="G893">
            <v>0</v>
          </cell>
          <cell r="H893">
            <v>0</v>
          </cell>
          <cell r="I893">
            <v>0</v>
          </cell>
          <cell r="J893">
            <v>0</v>
          </cell>
        </row>
        <row r="894">
          <cell r="A894">
            <v>592017</v>
          </cell>
          <cell r="B894">
            <v>59</v>
          </cell>
          <cell r="C894">
            <v>161.5</v>
          </cell>
          <cell r="D894" t="str">
            <v>Exploración Integral Lankahuasa</v>
          </cell>
          <cell r="E894">
            <v>2017</v>
          </cell>
          <cell r="F894">
            <v>0</v>
          </cell>
          <cell r="G894">
            <v>0</v>
          </cell>
          <cell r="H894">
            <v>0</v>
          </cell>
          <cell r="I894">
            <v>0</v>
          </cell>
          <cell r="J894">
            <v>0</v>
          </cell>
        </row>
        <row r="895">
          <cell r="A895">
            <v>592018</v>
          </cell>
          <cell r="B895">
            <v>59</v>
          </cell>
          <cell r="C895">
            <v>161.5</v>
          </cell>
          <cell r="D895" t="str">
            <v>Exploración Integral Lankahuasa</v>
          </cell>
          <cell r="E895">
            <v>2018</v>
          </cell>
          <cell r="F895">
            <v>0</v>
          </cell>
          <cell r="G895">
            <v>0</v>
          </cell>
          <cell r="H895">
            <v>0</v>
          </cell>
          <cell r="I895">
            <v>0</v>
          </cell>
          <cell r="J895">
            <v>0</v>
          </cell>
        </row>
        <row r="896">
          <cell r="A896">
            <v>592019</v>
          </cell>
          <cell r="B896">
            <v>59</v>
          </cell>
          <cell r="C896">
            <v>161.5</v>
          </cell>
          <cell r="D896" t="str">
            <v>Exploración Integral Lankahuasa</v>
          </cell>
          <cell r="E896">
            <v>2019</v>
          </cell>
          <cell r="F896">
            <v>0</v>
          </cell>
          <cell r="G896">
            <v>0</v>
          </cell>
          <cell r="H896">
            <v>0</v>
          </cell>
          <cell r="I896">
            <v>0</v>
          </cell>
          <cell r="J896">
            <v>0</v>
          </cell>
        </row>
        <row r="897">
          <cell r="A897">
            <v>592020</v>
          </cell>
          <cell r="B897">
            <v>59</v>
          </cell>
          <cell r="C897">
            <v>161.5</v>
          </cell>
          <cell r="D897" t="str">
            <v>Exploración Integral Lankahuasa</v>
          </cell>
          <cell r="E897">
            <v>2020</v>
          </cell>
          <cell r="F897">
            <v>0</v>
          </cell>
          <cell r="G897">
            <v>0</v>
          </cell>
          <cell r="H897">
            <v>0</v>
          </cell>
          <cell r="I897">
            <v>0</v>
          </cell>
          <cell r="J897">
            <v>0</v>
          </cell>
        </row>
        <row r="898">
          <cell r="A898">
            <v>592021</v>
          </cell>
          <cell r="B898">
            <v>59</v>
          </cell>
          <cell r="C898">
            <v>161.5</v>
          </cell>
          <cell r="D898" t="str">
            <v>Exploración Integral Lankahuasa</v>
          </cell>
          <cell r="E898">
            <v>2021</v>
          </cell>
          <cell r="F898">
            <v>0</v>
          </cell>
          <cell r="G898">
            <v>0</v>
          </cell>
          <cell r="H898">
            <v>0</v>
          </cell>
          <cell r="I898">
            <v>0</v>
          </cell>
          <cell r="J898">
            <v>0</v>
          </cell>
        </row>
        <row r="899">
          <cell r="A899">
            <v>592022</v>
          </cell>
          <cell r="B899">
            <v>59</v>
          </cell>
          <cell r="C899">
            <v>161.5</v>
          </cell>
          <cell r="D899" t="str">
            <v>Exploración Integral Lankahuasa</v>
          </cell>
          <cell r="E899">
            <v>2022</v>
          </cell>
          <cell r="F899">
            <v>0</v>
          </cell>
          <cell r="G899">
            <v>27.19</v>
          </cell>
          <cell r="H899">
            <v>0</v>
          </cell>
          <cell r="I899">
            <v>27.19</v>
          </cell>
          <cell r="J899">
            <v>0</v>
          </cell>
        </row>
        <row r="900">
          <cell r="A900">
            <v>592023</v>
          </cell>
          <cell r="B900">
            <v>59</v>
          </cell>
          <cell r="C900">
            <v>161.5</v>
          </cell>
          <cell r="D900" t="str">
            <v>Exploración Integral Lankahuasa</v>
          </cell>
          <cell r="E900">
            <v>2023</v>
          </cell>
          <cell r="F900">
            <v>0</v>
          </cell>
          <cell r="G900">
            <v>67.77</v>
          </cell>
          <cell r="H900">
            <v>0</v>
          </cell>
          <cell r="I900">
            <v>67.77</v>
          </cell>
          <cell r="J900">
            <v>0</v>
          </cell>
        </row>
        <row r="901">
          <cell r="A901">
            <v>592024</v>
          </cell>
          <cell r="B901">
            <v>59</v>
          </cell>
          <cell r="C901">
            <v>161.5</v>
          </cell>
          <cell r="D901" t="str">
            <v>Exploración Integral Lankahuasa</v>
          </cell>
          <cell r="E901">
            <v>2024</v>
          </cell>
          <cell r="F901">
            <v>0</v>
          </cell>
          <cell r="G901">
            <v>72.56</v>
          </cell>
          <cell r="H901">
            <v>0</v>
          </cell>
          <cell r="I901">
            <v>72.56</v>
          </cell>
          <cell r="J901">
            <v>0</v>
          </cell>
        </row>
        <row r="902">
          <cell r="A902">
            <v>592025</v>
          </cell>
          <cell r="B902">
            <v>59</v>
          </cell>
          <cell r="C902">
            <v>161.5</v>
          </cell>
          <cell r="D902" t="str">
            <v>Exploración Integral Lankahuasa</v>
          </cell>
          <cell r="E902">
            <v>2025</v>
          </cell>
          <cell r="F902">
            <v>0</v>
          </cell>
          <cell r="G902">
            <v>58.09</v>
          </cell>
          <cell r="H902">
            <v>0</v>
          </cell>
          <cell r="I902">
            <v>58.09</v>
          </cell>
          <cell r="J902">
            <v>0</v>
          </cell>
        </row>
        <row r="903">
          <cell r="A903">
            <v>592026</v>
          </cell>
          <cell r="B903">
            <v>59</v>
          </cell>
          <cell r="C903">
            <v>161.5</v>
          </cell>
          <cell r="D903" t="str">
            <v>Exploración Integral Lankahuasa</v>
          </cell>
          <cell r="E903">
            <v>2026</v>
          </cell>
          <cell r="F903">
            <v>0</v>
          </cell>
          <cell r="G903">
            <v>92.8</v>
          </cell>
          <cell r="H903">
            <v>0</v>
          </cell>
          <cell r="I903">
            <v>92.8</v>
          </cell>
          <cell r="J903">
            <v>0</v>
          </cell>
        </row>
        <row r="904">
          <cell r="A904">
            <v>592027</v>
          </cell>
          <cell r="B904">
            <v>59</v>
          </cell>
          <cell r="C904">
            <v>161.5</v>
          </cell>
          <cell r="D904" t="str">
            <v>Exploración Integral Lankahuasa</v>
          </cell>
          <cell r="E904">
            <v>2027</v>
          </cell>
          <cell r="F904">
            <v>2.2799999999999998</v>
          </cell>
          <cell r="G904">
            <v>266.86</v>
          </cell>
          <cell r="H904">
            <v>0</v>
          </cell>
          <cell r="I904">
            <v>266.86</v>
          </cell>
          <cell r="J904">
            <v>0</v>
          </cell>
        </row>
        <row r="905">
          <cell r="A905">
            <v>592028</v>
          </cell>
          <cell r="B905">
            <v>59</v>
          </cell>
          <cell r="C905">
            <v>161.5</v>
          </cell>
          <cell r="D905" t="str">
            <v>Exploración Integral Lankahuasa</v>
          </cell>
          <cell r="E905">
            <v>2028</v>
          </cell>
          <cell r="F905">
            <v>3.18</v>
          </cell>
          <cell r="G905">
            <v>336.41999999999996</v>
          </cell>
          <cell r="H905">
            <v>0</v>
          </cell>
          <cell r="I905">
            <v>336.41999999999996</v>
          </cell>
          <cell r="J905">
            <v>0</v>
          </cell>
        </row>
        <row r="906">
          <cell r="A906">
            <v>592029</v>
          </cell>
          <cell r="B906">
            <v>59</v>
          </cell>
          <cell r="C906">
            <v>161.5</v>
          </cell>
          <cell r="D906" t="str">
            <v>Exploración Integral Lankahuasa</v>
          </cell>
          <cell r="E906">
            <v>2029</v>
          </cell>
          <cell r="F906">
            <v>2.9</v>
          </cell>
          <cell r="G906">
            <v>281.89999999999998</v>
          </cell>
          <cell r="H906">
            <v>0</v>
          </cell>
          <cell r="I906">
            <v>281.89999999999998</v>
          </cell>
          <cell r="J906">
            <v>0</v>
          </cell>
        </row>
        <row r="907">
          <cell r="A907">
            <v>592030</v>
          </cell>
          <cell r="B907">
            <v>59</v>
          </cell>
          <cell r="C907">
            <v>161.5</v>
          </cell>
          <cell r="D907" t="str">
            <v>Exploración Integral Lankahuasa</v>
          </cell>
          <cell r="E907">
            <v>2030</v>
          </cell>
          <cell r="F907">
            <v>2.63</v>
          </cell>
          <cell r="G907">
            <v>219.36</v>
          </cell>
          <cell r="H907">
            <v>0</v>
          </cell>
          <cell r="I907">
            <v>219.36</v>
          </cell>
          <cell r="J907">
            <v>0</v>
          </cell>
        </row>
        <row r="908">
          <cell r="A908">
            <v>592031</v>
          </cell>
          <cell r="B908">
            <v>59</v>
          </cell>
          <cell r="C908">
            <v>161.5</v>
          </cell>
          <cell r="D908" t="str">
            <v>Exploración Integral Lankahuasa</v>
          </cell>
          <cell r="E908">
            <v>2031</v>
          </cell>
          <cell r="F908">
            <v>2.38</v>
          </cell>
          <cell r="G908">
            <v>171.74</v>
          </cell>
          <cell r="H908">
            <v>0</v>
          </cell>
          <cell r="I908">
            <v>171.74</v>
          </cell>
          <cell r="J908">
            <v>0</v>
          </cell>
        </row>
        <row r="909">
          <cell r="A909">
            <v>592032</v>
          </cell>
          <cell r="B909">
            <v>59</v>
          </cell>
          <cell r="C909">
            <v>161.5</v>
          </cell>
          <cell r="D909" t="str">
            <v>Exploración Integral Lankahuasa</v>
          </cell>
          <cell r="E909">
            <v>2032</v>
          </cell>
          <cell r="F909">
            <v>2.15</v>
          </cell>
          <cell r="G909">
            <v>135.37</v>
          </cell>
          <cell r="H909">
            <v>0</v>
          </cell>
          <cell r="I909">
            <v>135.37</v>
          </cell>
          <cell r="J909">
            <v>0</v>
          </cell>
        </row>
        <row r="910">
          <cell r="A910">
            <v>592033</v>
          </cell>
          <cell r="B910">
            <v>59</v>
          </cell>
          <cell r="C910">
            <v>161.5</v>
          </cell>
          <cell r="D910" t="str">
            <v>Exploración Integral Lankahuasa</v>
          </cell>
          <cell r="E910">
            <v>2033</v>
          </cell>
          <cell r="F910">
            <v>1.94</v>
          </cell>
          <cell r="G910">
            <v>111.9</v>
          </cell>
          <cell r="H910">
            <v>0</v>
          </cell>
          <cell r="I910">
            <v>111.9</v>
          </cell>
          <cell r="J910">
            <v>0</v>
          </cell>
        </row>
        <row r="911">
          <cell r="A911">
            <v>592034</v>
          </cell>
          <cell r="B911">
            <v>59</v>
          </cell>
          <cell r="C911">
            <v>161.5</v>
          </cell>
          <cell r="D911" t="str">
            <v>Exploración Integral Lankahuasa</v>
          </cell>
          <cell r="E911">
            <v>2034</v>
          </cell>
          <cell r="F911">
            <v>1.75</v>
          </cell>
          <cell r="G911">
            <v>90.25</v>
          </cell>
          <cell r="H911">
            <v>0</v>
          </cell>
          <cell r="I911">
            <v>90.25</v>
          </cell>
          <cell r="J911">
            <v>0</v>
          </cell>
        </row>
        <row r="912">
          <cell r="A912">
            <v>592035</v>
          </cell>
          <cell r="B912">
            <v>59</v>
          </cell>
          <cell r="C912">
            <v>161.5</v>
          </cell>
          <cell r="D912" t="str">
            <v>Exploración Integral Lankahuasa</v>
          </cell>
          <cell r="E912">
            <v>2035</v>
          </cell>
          <cell r="F912">
            <v>1.58</v>
          </cell>
          <cell r="G912">
            <v>70.27</v>
          </cell>
          <cell r="H912">
            <v>0</v>
          </cell>
          <cell r="I912">
            <v>70.27</v>
          </cell>
          <cell r="J912">
            <v>0</v>
          </cell>
        </row>
        <row r="913">
          <cell r="A913">
            <v>592036</v>
          </cell>
          <cell r="B913">
            <v>59</v>
          </cell>
          <cell r="C913">
            <v>161.5</v>
          </cell>
          <cell r="D913" t="str">
            <v>Exploración Integral Lankahuasa</v>
          </cell>
          <cell r="E913">
            <v>2036</v>
          </cell>
          <cell r="F913">
            <v>1.43</v>
          </cell>
          <cell r="G913">
            <v>62.879999999999995</v>
          </cell>
          <cell r="H913">
            <v>0</v>
          </cell>
          <cell r="I913">
            <v>62.879999999999995</v>
          </cell>
          <cell r="J913">
            <v>0</v>
          </cell>
        </row>
        <row r="914">
          <cell r="A914">
            <v>592037</v>
          </cell>
          <cell r="B914">
            <v>59</v>
          </cell>
          <cell r="C914">
            <v>161.5</v>
          </cell>
          <cell r="D914" t="str">
            <v>Exploración Integral Lankahuasa</v>
          </cell>
          <cell r="E914">
            <v>2037</v>
          </cell>
          <cell r="F914">
            <v>1.29</v>
          </cell>
          <cell r="G914">
            <v>64.17</v>
          </cell>
          <cell r="H914">
            <v>0</v>
          </cell>
          <cell r="I914">
            <v>64.17</v>
          </cell>
          <cell r="J914">
            <v>0</v>
          </cell>
        </row>
        <row r="915">
          <cell r="A915">
            <v>592038</v>
          </cell>
          <cell r="B915">
            <v>59</v>
          </cell>
          <cell r="C915">
            <v>161.5</v>
          </cell>
          <cell r="D915" t="str">
            <v>Exploración Integral Lankahuasa</v>
          </cell>
          <cell r="E915">
            <v>2038</v>
          </cell>
          <cell r="F915">
            <v>1.1599999999999999</v>
          </cell>
          <cell r="G915">
            <v>53.06</v>
          </cell>
          <cell r="H915">
            <v>0</v>
          </cell>
          <cell r="I915">
            <v>53.06</v>
          </cell>
          <cell r="J915">
            <v>0</v>
          </cell>
        </row>
        <row r="916">
          <cell r="A916">
            <v>592039</v>
          </cell>
          <cell r="B916">
            <v>59</v>
          </cell>
          <cell r="C916">
            <v>161.5</v>
          </cell>
          <cell r="D916" t="str">
            <v>Exploración Integral Lankahuasa</v>
          </cell>
          <cell r="E916">
            <v>2039</v>
          </cell>
          <cell r="F916">
            <v>1.05</v>
          </cell>
          <cell r="G916">
            <v>40.28</v>
          </cell>
          <cell r="H916">
            <v>0</v>
          </cell>
          <cell r="I916">
            <v>40.28</v>
          </cell>
          <cell r="J916">
            <v>0</v>
          </cell>
        </row>
        <row r="917">
          <cell r="A917">
            <v>592040</v>
          </cell>
          <cell r="B917">
            <v>59</v>
          </cell>
          <cell r="C917">
            <v>161.5</v>
          </cell>
          <cell r="D917" t="str">
            <v>Exploración Integral Lankahuasa</v>
          </cell>
          <cell r="E917">
            <v>2040</v>
          </cell>
          <cell r="F917">
            <v>0.94</v>
          </cell>
          <cell r="G917">
            <v>30.12</v>
          </cell>
          <cell r="H917">
            <v>0</v>
          </cell>
          <cell r="I917">
            <v>30.12</v>
          </cell>
          <cell r="J917">
            <v>0</v>
          </cell>
        </row>
        <row r="918">
          <cell r="A918">
            <v>592041</v>
          </cell>
          <cell r="B918">
            <v>59</v>
          </cell>
          <cell r="C918">
            <v>161.5</v>
          </cell>
          <cell r="D918" t="str">
            <v>Exploración Integral Lankahuasa</v>
          </cell>
          <cell r="E918">
            <v>2041</v>
          </cell>
          <cell r="F918">
            <v>0.84</v>
          </cell>
          <cell r="G918">
            <v>22.94</v>
          </cell>
          <cell r="H918">
            <v>0</v>
          </cell>
          <cell r="I918">
            <v>22.94</v>
          </cell>
          <cell r="J918">
            <v>0</v>
          </cell>
        </row>
        <row r="919">
          <cell r="A919">
            <v>592042</v>
          </cell>
          <cell r="B919">
            <v>59</v>
          </cell>
          <cell r="C919">
            <v>161.5</v>
          </cell>
          <cell r="D919" t="str">
            <v>Exploración Integral Lankahuasa</v>
          </cell>
          <cell r="E919">
            <v>2042</v>
          </cell>
          <cell r="F919">
            <v>0.76</v>
          </cell>
          <cell r="G919">
            <v>17.350000000000001</v>
          </cell>
          <cell r="H919">
            <v>0</v>
          </cell>
          <cell r="I919">
            <v>17.350000000000001</v>
          </cell>
          <cell r="J919">
            <v>0</v>
          </cell>
        </row>
        <row r="920">
          <cell r="A920">
            <v>592043</v>
          </cell>
          <cell r="B920">
            <v>59</v>
          </cell>
          <cell r="C920">
            <v>161.5</v>
          </cell>
          <cell r="D920" t="str">
            <v>Exploración Integral Lankahuasa</v>
          </cell>
          <cell r="E920">
            <v>2043</v>
          </cell>
          <cell r="F920">
            <v>0.68</v>
          </cell>
          <cell r="G920">
            <v>13.43</v>
          </cell>
          <cell r="H920">
            <v>0</v>
          </cell>
          <cell r="I920">
            <v>13.43</v>
          </cell>
          <cell r="J920">
            <v>0</v>
          </cell>
        </row>
        <row r="921">
          <cell r="A921">
            <v>592044</v>
          </cell>
          <cell r="B921">
            <v>59</v>
          </cell>
          <cell r="C921">
            <v>161.5</v>
          </cell>
          <cell r="D921" t="str">
            <v>Exploración Integral Lankahuasa</v>
          </cell>
          <cell r="E921">
            <v>2044</v>
          </cell>
          <cell r="F921">
            <v>0.61</v>
          </cell>
          <cell r="G921">
            <v>10.239999999999998</v>
          </cell>
          <cell r="H921">
            <v>0</v>
          </cell>
          <cell r="I921">
            <v>10.239999999999998</v>
          </cell>
          <cell r="J921">
            <v>0</v>
          </cell>
        </row>
        <row r="922">
          <cell r="A922">
            <v>592045</v>
          </cell>
          <cell r="B922">
            <v>59</v>
          </cell>
          <cell r="C922">
            <v>161.5</v>
          </cell>
          <cell r="D922" t="str">
            <v>Exploración Integral Lankahuasa</v>
          </cell>
          <cell r="E922">
            <v>2045</v>
          </cell>
          <cell r="F922">
            <v>0.55000000000000004</v>
          </cell>
          <cell r="G922">
            <v>7.85</v>
          </cell>
          <cell r="H922">
            <v>0</v>
          </cell>
          <cell r="I922">
            <v>7.85</v>
          </cell>
          <cell r="J922">
            <v>0</v>
          </cell>
        </row>
        <row r="923">
          <cell r="A923">
            <v>592046</v>
          </cell>
          <cell r="B923">
            <v>59</v>
          </cell>
          <cell r="C923">
            <v>161.5</v>
          </cell>
          <cell r="D923" t="str">
            <v>Exploración Integral Lankahuasa</v>
          </cell>
          <cell r="E923">
            <v>2046</v>
          </cell>
          <cell r="F923">
            <v>0.49</v>
          </cell>
          <cell r="G923">
            <v>6.75</v>
          </cell>
          <cell r="H923">
            <v>0</v>
          </cell>
          <cell r="I923">
            <v>6.75</v>
          </cell>
          <cell r="J923">
            <v>0</v>
          </cell>
        </row>
        <row r="924">
          <cell r="A924">
            <v>592047</v>
          </cell>
          <cell r="B924">
            <v>59</v>
          </cell>
          <cell r="C924">
            <v>161.5</v>
          </cell>
          <cell r="D924" t="str">
            <v>Exploración Integral Lankahuasa</v>
          </cell>
          <cell r="E924">
            <v>2047</v>
          </cell>
          <cell r="F924">
            <v>0.44</v>
          </cell>
          <cell r="G924">
            <v>7</v>
          </cell>
          <cell r="H924">
            <v>0</v>
          </cell>
          <cell r="I924">
            <v>7</v>
          </cell>
          <cell r="J924">
            <v>0</v>
          </cell>
        </row>
        <row r="925">
          <cell r="A925">
            <v>592048</v>
          </cell>
          <cell r="B925">
            <v>59</v>
          </cell>
          <cell r="C925">
            <v>161.5</v>
          </cell>
          <cell r="D925" t="str">
            <v>Exploración Integral Lankahuasa</v>
          </cell>
          <cell r="E925">
            <v>2048</v>
          </cell>
          <cell r="F925">
            <v>0.39</v>
          </cell>
          <cell r="G925">
            <v>5.46</v>
          </cell>
          <cell r="H925">
            <v>0</v>
          </cell>
          <cell r="I925">
            <v>5.46</v>
          </cell>
          <cell r="J925">
            <v>0</v>
          </cell>
        </row>
        <row r="926">
          <cell r="A926">
            <v>592049</v>
          </cell>
          <cell r="B926">
            <v>59</v>
          </cell>
          <cell r="C926">
            <v>161.5</v>
          </cell>
          <cell r="D926" t="str">
            <v>Exploración Integral Lankahuasa</v>
          </cell>
          <cell r="E926">
            <v>2049</v>
          </cell>
          <cell r="F926">
            <v>0.35</v>
          </cell>
          <cell r="G926">
            <v>4.1800000000000006</v>
          </cell>
          <cell r="H926">
            <v>0</v>
          </cell>
          <cell r="I926">
            <v>4.1800000000000006</v>
          </cell>
          <cell r="J926">
            <v>0</v>
          </cell>
        </row>
        <row r="927">
          <cell r="A927">
            <v>592050</v>
          </cell>
          <cell r="B927">
            <v>59</v>
          </cell>
          <cell r="C927">
            <v>161.5</v>
          </cell>
          <cell r="D927" t="str">
            <v>Exploración Integral Lankahuasa</v>
          </cell>
          <cell r="E927">
            <v>2050</v>
          </cell>
          <cell r="F927">
            <v>0.31</v>
          </cell>
          <cell r="G927">
            <v>3.16</v>
          </cell>
          <cell r="H927">
            <v>0</v>
          </cell>
          <cell r="I927">
            <v>3.16</v>
          </cell>
          <cell r="J927">
            <v>0</v>
          </cell>
        </row>
        <row r="928">
          <cell r="A928">
            <v>592051</v>
          </cell>
          <cell r="B928">
            <v>59</v>
          </cell>
          <cell r="C928">
            <v>161.5</v>
          </cell>
          <cell r="D928" t="str">
            <v>Exploración Integral Lankahuasa</v>
          </cell>
          <cell r="E928">
            <v>2051</v>
          </cell>
          <cell r="F928">
            <v>0.28000000000000003</v>
          </cell>
          <cell r="G928">
            <v>2.4299999999999997</v>
          </cell>
          <cell r="H928">
            <v>0</v>
          </cell>
          <cell r="I928">
            <v>2.4299999999999997</v>
          </cell>
          <cell r="J928">
            <v>0</v>
          </cell>
        </row>
        <row r="929">
          <cell r="A929">
            <v>592052</v>
          </cell>
          <cell r="B929">
            <v>59</v>
          </cell>
          <cell r="C929">
            <v>161.5</v>
          </cell>
          <cell r="D929" t="str">
            <v>Exploración Integral Lankahuasa</v>
          </cell>
          <cell r="E929">
            <v>2052</v>
          </cell>
          <cell r="F929">
            <v>0.25</v>
          </cell>
          <cell r="G929">
            <v>1.88</v>
          </cell>
          <cell r="H929">
            <v>0</v>
          </cell>
          <cell r="I929">
            <v>1.88</v>
          </cell>
          <cell r="J929">
            <v>0</v>
          </cell>
        </row>
        <row r="930">
          <cell r="A930">
            <v>592053</v>
          </cell>
          <cell r="B930">
            <v>59</v>
          </cell>
          <cell r="C930">
            <v>161.5</v>
          </cell>
          <cell r="D930" t="str">
            <v>Exploración Integral Lankahuasa</v>
          </cell>
          <cell r="E930">
            <v>2053</v>
          </cell>
          <cell r="F930">
            <v>0.22</v>
          </cell>
          <cell r="G930">
            <v>1.4</v>
          </cell>
          <cell r="H930">
            <v>0</v>
          </cell>
          <cell r="I930">
            <v>1.4</v>
          </cell>
          <cell r="J930">
            <v>0</v>
          </cell>
        </row>
        <row r="931">
          <cell r="A931">
            <v>592054</v>
          </cell>
          <cell r="B931">
            <v>59</v>
          </cell>
          <cell r="C931">
            <v>161.5</v>
          </cell>
          <cell r="D931" t="str">
            <v>Exploración Integral Lankahuasa</v>
          </cell>
          <cell r="E931">
            <v>2054</v>
          </cell>
          <cell r="F931">
            <v>0.19</v>
          </cell>
          <cell r="G931">
            <v>1.0899999999999999</v>
          </cell>
          <cell r="H931">
            <v>0</v>
          </cell>
          <cell r="I931">
            <v>1.0899999999999999</v>
          </cell>
          <cell r="J931">
            <v>0</v>
          </cell>
        </row>
        <row r="932">
          <cell r="A932">
            <v>592055</v>
          </cell>
          <cell r="B932">
            <v>59</v>
          </cell>
          <cell r="C932">
            <v>161.5</v>
          </cell>
          <cell r="D932" t="str">
            <v>Exploración Integral Lankahuasa</v>
          </cell>
          <cell r="E932">
            <v>2055</v>
          </cell>
          <cell r="F932">
            <v>0.17</v>
          </cell>
          <cell r="G932">
            <v>0.87</v>
          </cell>
          <cell r="H932">
            <v>0</v>
          </cell>
          <cell r="I932">
            <v>0.87</v>
          </cell>
          <cell r="J932">
            <v>0</v>
          </cell>
        </row>
        <row r="933">
          <cell r="A933">
            <v>592056</v>
          </cell>
          <cell r="B933">
            <v>59</v>
          </cell>
          <cell r="C933">
            <v>161.5</v>
          </cell>
          <cell r="D933" t="str">
            <v>Exploración Integral Lankahuasa</v>
          </cell>
          <cell r="E933">
            <v>2056</v>
          </cell>
          <cell r="F933">
            <v>0.15</v>
          </cell>
          <cell r="G933">
            <v>2.5299999999999998</v>
          </cell>
          <cell r="H933">
            <v>0</v>
          </cell>
          <cell r="I933">
            <v>2.5299999999999998</v>
          </cell>
          <cell r="J933">
            <v>0</v>
          </cell>
        </row>
        <row r="934">
          <cell r="A934">
            <v>592057</v>
          </cell>
          <cell r="B934">
            <v>59</v>
          </cell>
          <cell r="C934">
            <v>161.5</v>
          </cell>
          <cell r="D934" t="str">
            <v>Exploración Integral Lankahuasa</v>
          </cell>
          <cell r="E934">
            <v>2057</v>
          </cell>
          <cell r="F934">
            <v>0.13</v>
          </cell>
          <cell r="G934">
            <v>2.25</v>
          </cell>
          <cell r="H934">
            <v>0</v>
          </cell>
          <cell r="I934">
            <v>2.25</v>
          </cell>
          <cell r="J934">
            <v>0</v>
          </cell>
        </row>
        <row r="935">
          <cell r="A935">
            <v>592058</v>
          </cell>
          <cell r="B935">
            <v>59</v>
          </cell>
          <cell r="C935">
            <v>161.5</v>
          </cell>
          <cell r="D935" t="str">
            <v>Exploración Integral Lankahuasa</v>
          </cell>
          <cell r="E935">
            <v>2058</v>
          </cell>
          <cell r="F935">
            <v>0.12</v>
          </cell>
          <cell r="G935">
            <v>1.8200000000000003</v>
          </cell>
          <cell r="H935">
            <v>0</v>
          </cell>
          <cell r="I935">
            <v>1.8200000000000003</v>
          </cell>
          <cell r="J935">
            <v>0</v>
          </cell>
        </row>
        <row r="936">
          <cell r="A936">
            <v>592059</v>
          </cell>
          <cell r="B936">
            <v>59</v>
          </cell>
          <cell r="C936">
            <v>161.5</v>
          </cell>
          <cell r="D936" t="str">
            <v>Exploración Integral Lankahuasa</v>
          </cell>
          <cell r="E936">
            <v>2059</v>
          </cell>
          <cell r="F936">
            <v>0.1</v>
          </cell>
          <cell r="G936">
            <v>1.4800000000000002</v>
          </cell>
          <cell r="H936">
            <v>0</v>
          </cell>
          <cell r="I936">
            <v>1.4800000000000002</v>
          </cell>
          <cell r="J936">
            <v>0</v>
          </cell>
        </row>
        <row r="937">
          <cell r="A937">
            <v>602011</v>
          </cell>
          <cell r="B937">
            <v>60</v>
          </cell>
          <cell r="C937">
            <v>117</v>
          </cell>
          <cell r="D937" t="str">
            <v>Exploración Incorporación de Reservas Litoral de Tabasco Terrestre</v>
          </cell>
          <cell r="E937">
            <v>2011</v>
          </cell>
          <cell r="F937">
            <v>0</v>
          </cell>
          <cell r="G937">
            <v>0</v>
          </cell>
          <cell r="H937">
            <v>0</v>
          </cell>
          <cell r="I937">
            <v>0</v>
          </cell>
          <cell r="J937">
            <v>0</v>
          </cell>
        </row>
        <row r="938">
          <cell r="A938">
            <v>602012</v>
          </cell>
          <cell r="B938">
            <v>60</v>
          </cell>
          <cell r="C938">
            <v>117</v>
          </cell>
          <cell r="D938" t="str">
            <v>Exploración Incorporación de Reservas Litoral de Tabasco Terrestre</v>
          </cell>
          <cell r="E938">
            <v>2012</v>
          </cell>
          <cell r="F938">
            <v>0</v>
          </cell>
          <cell r="G938">
            <v>0</v>
          </cell>
          <cell r="H938">
            <v>0</v>
          </cell>
          <cell r="I938">
            <v>0</v>
          </cell>
          <cell r="J938">
            <v>0</v>
          </cell>
        </row>
        <row r="939">
          <cell r="A939">
            <v>602013</v>
          </cell>
          <cell r="B939">
            <v>60</v>
          </cell>
          <cell r="C939">
            <v>117</v>
          </cell>
          <cell r="D939" t="str">
            <v>Exploración Incorporación de Reservas Litoral de Tabasco Terrestre</v>
          </cell>
          <cell r="E939">
            <v>2013</v>
          </cell>
          <cell r="F939">
            <v>0.62063999999999997</v>
          </cell>
          <cell r="G939">
            <v>4.5652400000000002</v>
          </cell>
          <cell r="H939">
            <v>4.5652400000000002</v>
          </cell>
          <cell r="I939">
            <v>0</v>
          </cell>
          <cell r="J939">
            <v>0.65856000000000003</v>
          </cell>
        </row>
        <row r="940">
          <cell r="A940">
            <v>602014</v>
          </cell>
          <cell r="B940">
            <v>60</v>
          </cell>
          <cell r="C940">
            <v>117</v>
          </cell>
          <cell r="D940" t="str">
            <v>Exploración Incorporación de Reservas Litoral de Tabasco Terrestre</v>
          </cell>
          <cell r="E940">
            <v>2014</v>
          </cell>
          <cell r="F940">
            <v>2.54793</v>
          </cell>
          <cell r="G940">
            <v>18.741599999999998</v>
          </cell>
          <cell r="H940">
            <v>18.741599999999998</v>
          </cell>
          <cell r="I940">
            <v>0</v>
          </cell>
          <cell r="J940">
            <v>2.7035999999999998</v>
          </cell>
        </row>
        <row r="941">
          <cell r="A941">
            <v>602015</v>
          </cell>
          <cell r="B941">
            <v>60</v>
          </cell>
          <cell r="C941">
            <v>117</v>
          </cell>
          <cell r="D941" t="str">
            <v>Exploración Incorporación de Reservas Litoral de Tabasco Terrestre</v>
          </cell>
          <cell r="E941">
            <v>2015</v>
          </cell>
          <cell r="F941">
            <v>3.61714</v>
          </cell>
          <cell r="G941">
            <v>26.606400000000001</v>
          </cell>
          <cell r="H941">
            <v>26.606400000000001</v>
          </cell>
          <cell r="I941">
            <v>0</v>
          </cell>
          <cell r="J941">
            <v>3.8381500000000002</v>
          </cell>
        </row>
        <row r="942">
          <cell r="A942">
            <v>602016</v>
          </cell>
          <cell r="B942">
            <v>60</v>
          </cell>
          <cell r="C942">
            <v>117</v>
          </cell>
          <cell r="D942" t="str">
            <v>Exploración Incorporación de Reservas Litoral de Tabasco Terrestre</v>
          </cell>
          <cell r="E942">
            <v>2016</v>
          </cell>
          <cell r="F942">
            <v>4.5584100000000003</v>
          </cell>
          <cell r="G942">
            <v>31.735299999999999</v>
          </cell>
          <cell r="H942">
            <v>31.735299999999999</v>
          </cell>
          <cell r="I942">
            <v>0</v>
          </cell>
          <cell r="J942">
            <v>4.5525799999999998</v>
          </cell>
        </row>
        <row r="943">
          <cell r="A943">
            <v>602017</v>
          </cell>
          <cell r="B943">
            <v>60</v>
          </cell>
          <cell r="C943">
            <v>117</v>
          </cell>
          <cell r="D943" t="str">
            <v>Exploración Incorporación de Reservas Litoral de Tabasco Terrestre</v>
          </cell>
          <cell r="E943">
            <v>2017</v>
          </cell>
          <cell r="F943">
            <v>6.3651400000000002</v>
          </cell>
          <cell r="G943">
            <v>38.232999999999997</v>
          </cell>
          <cell r="H943">
            <v>38.232999999999997</v>
          </cell>
          <cell r="I943">
            <v>0</v>
          </cell>
          <cell r="J943">
            <v>5.30619</v>
          </cell>
        </row>
        <row r="944">
          <cell r="A944">
            <v>602018</v>
          </cell>
          <cell r="B944">
            <v>60</v>
          </cell>
          <cell r="C944">
            <v>117</v>
          </cell>
          <cell r="D944" t="str">
            <v>Exploración Incorporación de Reservas Litoral de Tabasco Terrestre</v>
          </cell>
          <cell r="E944">
            <v>2018</v>
          </cell>
          <cell r="F944">
            <v>10.694949999999999</v>
          </cell>
          <cell r="G944">
            <v>59.795520000000003</v>
          </cell>
          <cell r="H944">
            <v>59.795520000000003</v>
          </cell>
          <cell r="I944">
            <v>0</v>
          </cell>
          <cell r="J944">
            <v>7.8939199999999996</v>
          </cell>
        </row>
        <row r="945">
          <cell r="A945">
            <v>602019</v>
          </cell>
          <cell r="B945">
            <v>60</v>
          </cell>
          <cell r="C945">
            <v>117</v>
          </cell>
          <cell r="D945" t="str">
            <v>Exploración Incorporación de Reservas Litoral de Tabasco Terrestre</v>
          </cell>
          <cell r="E945">
            <v>2019</v>
          </cell>
          <cell r="F945">
            <v>17.004599999999996</v>
          </cell>
          <cell r="G945">
            <v>89.686070000000001</v>
          </cell>
          <cell r="H945">
            <v>89.686070000000001</v>
          </cell>
          <cell r="I945">
            <v>0</v>
          </cell>
          <cell r="J945">
            <v>11.6449</v>
          </cell>
        </row>
        <row r="946">
          <cell r="A946">
            <v>602020</v>
          </cell>
          <cell r="B946">
            <v>60</v>
          </cell>
          <cell r="C946">
            <v>117</v>
          </cell>
          <cell r="D946" t="str">
            <v>Exploración Incorporación de Reservas Litoral de Tabasco Terrestre</v>
          </cell>
          <cell r="E946">
            <v>2020</v>
          </cell>
          <cell r="F946">
            <v>21.083919999999999</v>
          </cell>
          <cell r="G946">
            <v>106.89937999999999</v>
          </cell>
          <cell r="H946">
            <v>106.89937999999999</v>
          </cell>
          <cell r="I946">
            <v>0</v>
          </cell>
          <cell r="J946">
            <v>13.65094</v>
          </cell>
        </row>
        <row r="947">
          <cell r="A947">
            <v>602021</v>
          </cell>
          <cell r="B947">
            <v>60</v>
          </cell>
          <cell r="C947">
            <v>117</v>
          </cell>
          <cell r="D947" t="str">
            <v>Exploración Incorporación de Reservas Litoral de Tabasco Terrestre</v>
          </cell>
          <cell r="E947">
            <v>2021</v>
          </cell>
          <cell r="F947">
            <v>21.983080000000001</v>
          </cell>
          <cell r="G947">
            <v>110.48270000000001</v>
          </cell>
          <cell r="H947">
            <v>110.48270000000001</v>
          </cell>
          <cell r="I947">
            <v>0</v>
          </cell>
          <cell r="J947">
            <v>14.004620000000001</v>
          </cell>
        </row>
        <row r="948">
          <cell r="A948">
            <v>602022</v>
          </cell>
          <cell r="B948">
            <v>60</v>
          </cell>
          <cell r="C948">
            <v>117</v>
          </cell>
          <cell r="D948" t="str">
            <v>Exploración Incorporación de Reservas Litoral de Tabasco Terrestre</v>
          </cell>
          <cell r="E948">
            <v>2022</v>
          </cell>
          <cell r="F948">
            <v>20.45635</v>
          </cell>
          <cell r="G948">
            <v>103.69240000000001</v>
          </cell>
          <cell r="H948">
            <v>103.69240000000001</v>
          </cell>
          <cell r="I948">
            <v>0</v>
          </cell>
          <cell r="J948">
            <v>13.163959999999999</v>
          </cell>
        </row>
        <row r="949">
          <cell r="A949">
            <v>602023</v>
          </cell>
          <cell r="B949">
            <v>60</v>
          </cell>
          <cell r="C949">
            <v>117</v>
          </cell>
          <cell r="D949" t="str">
            <v>Exploración Incorporación de Reservas Litoral de Tabasco Terrestre</v>
          </cell>
          <cell r="E949">
            <v>2023</v>
          </cell>
          <cell r="F949">
            <v>17.92023</v>
          </cell>
          <cell r="G949">
            <v>91.247029999999995</v>
          </cell>
          <cell r="H949">
            <v>91.247029999999995</v>
          </cell>
          <cell r="I949">
            <v>0</v>
          </cell>
          <cell r="J949">
            <v>11.58975</v>
          </cell>
        </row>
        <row r="950">
          <cell r="A950">
            <v>602024</v>
          </cell>
          <cell r="B950">
            <v>60</v>
          </cell>
          <cell r="C950">
            <v>117</v>
          </cell>
          <cell r="D950" t="str">
            <v>Exploración Incorporación de Reservas Litoral de Tabasco Terrestre</v>
          </cell>
          <cell r="E950">
            <v>2024</v>
          </cell>
          <cell r="F950">
            <v>15.43047</v>
          </cell>
          <cell r="G950">
            <v>79.207260000000005</v>
          </cell>
          <cell r="H950">
            <v>79.207260000000005</v>
          </cell>
          <cell r="I950">
            <v>0</v>
          </cell>
          <cell r="J950">
            <v>10.074590000000001</v>
          </cell>
        </row>
        <row r="951">
          <cell r="A951">
            <v>602025</v>
          </cell>
          <cell r="B951">
            <v>60</v>
          </cell>
          <cell r="C951">
            <v>117</v>
          </cell>
          <cell r="D951" t="str">
            <v>Exploración Incorporación de Reservas Litoral de Tabasco Terrestre</v>
          </cell>
          <cell r="E951">
            <v>2025</v>
          </cell>
          <cell r="F951">
            <v>13.195489999999999</v>
          </cell>
          <cell r="G951">
            <v>68.362719999999996</v>
          </cell>
          <cell r="H951">
            <v>68.362719999999996</v>
          </cell>
          <cell r="I951">
            <v>0</v>
          </cell>
          <cell r="J951">
            <v>8.6739099999999993</v>
          </cell>
        </row>
        <row r="952">
          <cell r="A952">
            <v>602026</v>
          </cell>
          <cell r="B952">
            <v>60</v>
          </cell>
          <cell r="C952">
            <v>117</v>
          </cell>
          <cell r="D952" t="str">
            <v>Exploración Incorporación de Reservas Litoral de Tabasco Terrestre</v>
          </cell>
          <cell r="E952">
            <v>2026</v>
          </cell>
          <cell r="F952">
            <v>11.456289999999999</v>
          </cell>
          <cell r="G952">
            <v>59.918729999999996</v>
          </cell>
          <cell r="H952">
            <v>59.918729999999996</v>
          </cell>
          <cell r="I952">
            <v>0</v>
          </cell>
          <cell r="J952">
            <v>7.5575400000000004</v>
          </cell>
        </row>
        <row r="953">
          <cell r="A953">
            <v>602027</v>
          </cell>
          <cell r="B953">
            <v>60</v>
          </cell>
          <cell r="C953">
            <v>117</v>
          </cell>
          <cell r="D953" t="str">
            <v>Exploración Incorporación de Reservas Litoral de Tabasco Terrestre</v>
          </cell>
          <cell r="E953">
            <v>2027</v>
          </cell>
          <cell r="F953">
            <v>9.707790000000001</v>
          </cell>
          <cell r="G953">
            <v>50.992089999999997</v>
          </cell>
          <cell r="H953">
            <v>50.992089999999997</v>
          </cell>
          <cell r="I953">
            <v>0</v>
          </cell>
          <cell r="J953">
            <v>6.4187700000000003</v>
          </cell>
        </row>
        <row r="954">
          <cell r="A954">
            <v>602028</v>
          </cell>
          <cell r="B954">
            <v>60</v>
          </cell>
          <cell r="C954">
            <v>117</v>
          </cell>
          <cell r="D954" t="str">
            <v>Exploración Incorporación de Reservas Litoral de Tabasco Terrestre</v>
          </cell>
          <cell r="E954">
            <v>2028</v>
          </cell>
          <cell r="F954">
            <v>8.4330599999999993</v>
          </cell>
          <cell r="G954">
            <v>44.609139999999996</v>
          </cell>
          <cell r="H954">
            <v>44.609139999999996</v>
          </cell>
          <cell r="I954">
            <v>0</v>
          </cell>
          <cell r="J954">
            <v>5.5818300000000001</v>
          </cell>
        </row>
        <row r="955">
          <cell r="A955">
            <v>602029</v>
          </cell>
          <cell r="B955">
            <v>60</v>
          </cell>
          <cell r="C955">
            <v>117</v>
          </cell>
          <cell r="D955" t="str">
            <v>Exploración Incorporación de Reservas Litoral de Tabasco Terrestre</v>
          </cell>
          <cell r="E955">
            <v>2029</v>
          </cell>
          <cell r="F955">
            <v>7.4429300000000005</v>
          </cell>
          <cell r="G955">
            <v>39.680959999999999</v>
          </cell>
          <cell r="H955">
            <v>39.680959999999999</v>
          </cell>
          <cell r="I955">
            <v>0</v>
          </cell>
          <cell r="J955">
            <v>4.9536900000000008</v>
          </cell>
        </row>
        <row r="956">
          <cell r="A956">
            <v>602030</v>
          </cell>
          <cell r="B956">
            <v>60</v>
          </cell>
          <cell r="C956">
            <v>117</v>
          </cell>
          <cell r="D956" t="str">
            <v>Exploración Incorporación de Reservas Litoral de Tabasco Terrestre</v>
          </cell>
          <cell r="E956">
            <v>2030</v>
          </cell>
          <cell r="F956">
            <v>6.3370499999999996</v>
          </cell>
          <cell r="G956">
            <v>33.871549999999999</v>
          </cell>
          <cell r="H956">
            <v>33.871549999999999</v>
          </cell>
          <cell r="I956">
            <v>0</v>
          </cell>
          <cell r="J956">
            <v>4.2264900000000001</v>
          </cell>
        </row>
        <row r="957">
          <cell r="A957">
            <v>602031</v>
          </cell>
          <cell r="B957">
            <v>60</v>
          </cell>
          <cell r="C957">
            <v>117</v>
          </cell>
          <cell r="D957" t="str">
            <v>Exploración Incorporación de Reservas Litoral de Tabasco Terrestre</v>
          </cell>
          <cell r="E957">
            <v>2031</v>
          </cell>
          <cell r="F957">
            <v>5.3318300000000001</v>
          </cell>
          <cell r="G957">
            <v>28.513900000000003</v>
          </cell>
          <cell r="H957">
            <v>28.513900000000003</v>
          </cell>
          <cell r="I957">
            <v>0</v>
          </cell>
          <cell r="J957">
            <v>3.5572400000000002</v>
          </cell>
        </row>
        <row r="958">
          <cell r="A958">
            <v>602032</v>
          </cell>
          <cell r="B958">
            <v>60</v>
          </cell>
          <cell r="C958">
            <v>117</v>
          </cell>
          <cell r="D958" t="str">
            <v>Exploración Incorporación de Reservas Litoral de Tabasco Terrestre</v>
          </cell>
          <cell r="E958">
            <v>2032</v>
          </cell>
          <cell r="F958">
            <v>4.4712200000000006</v>
          </cell>
          <cell r="G958">
            <v>23.912589999999998</v>
          </cell>
          <cell r="H958">
            <v>23.912589999999998</v>
          </cell>
          <cell r="I958">
            <v>0</v>
          </cell>
          <cell r="J958">
            <v>2.9829600000000003</v>
          </cell>
        </row>
        <row r="959">
          <cell r="A959">
            <v>602033</v>
          </cell>
          <cell r="B959">
            <v>60</v>
          </cell>
          <cell r="C959">
            <v>117</v>
          </cell>
          <cell r="D959" t="str">
            <v>Exploración Incorporación de Reservas Litoral de Tabasco Terrestre</v>
          </cell>
          <cell r="E959">
            <v>2033</v>
          </cell>
          <cell r="F959">
            <v>3.7488999999999999</v>
          </cell>
          <cell r="G959">
            <v>20.047269999999997</v>
          </cell>
          <cell r="H959">
            <v>20.047269999999997</v>
          </cell>
          <cell r="I959">
            <v>0</v>
          </cell>
          <cell r="J959">
            <v>2.5001899999999999</v>
          </cell>
        </row>
        <row r="960">
          <cell r="A960">
            <v>602034</v>
          </cell>
          <cell r="B960">
            <v>60</v>
          </cell>
          <cell r="C960">
            <v>117</v>
          </cell>
          <cell r="D960" t="str">
            <v>Exploración Incorporación de Reservas Litoral de Tabasco Terrestre</v>
          </cell>
          <cell r="E960">
            <v>2034</v>
          </cell>
          <cell r="F960">
            <v>3.1446000000000005</v>
          </cell>
          <cell r="G960">
            <v>16.796090000000003</v>
          </cell>
          <cell r="H960">
            <v>16.796090000000003</v>
          </cell>
          <cell r="I960">
            <v>0</v>
          </cell>
          <cell r="J960">
            <v>2.0957699999999999</v>
          </cell>
        </row>
        <row r="961">
          <cell r="A961">
            <v>602035</v>
          </cell>
          <cell r="B961">
            <v>60</v>
          </cell>
          <cell r="C961">
            <v>117</v>
          </cell>
          <cell r="D961" t="str">
            <v>Exploración Incorporación de Reservas Litoral de Tabasco Terrestre</v>
          </cell>
          <cell r="E961">
            <v>2035</v>
          </cell>
          <cell r="F961">
            <v>2.6436600000000001</v>
          </cell>
          <cell r="G961">
            <v>14.11547</v>
          </cell>
          <cell r="H961">
            <v>14.11547</v>
          </cell>
          <cell r="I961">
            <v>0</v>
          </cell>
          <cell r="J961">
            <v>1.7623000000000002</v>
          </cell>
        </row>
        <row r="962">
          <cell r="A962">
            <v>602036</v>
          </cell>
          <cell r="B962">
            <v>60</v>
          </cell>
          <cell r="C962">
            <v>117</v>
          </cell>
          <cell r="D962" t="str">
            <v>Exploración Incorporación de Reservas Litoral de Tabasco Terrestre</v>
          </cell>
          <cell r="E962">
            <v>2036</v>
          </cell>
          <cell r="F962">
            <v>2.2254899999999997</v>
          </cell>
          <cell r="G962">
            <v>11.87139</v>
          </cell>
          <cell r="H962">
            <v>11.87139</v>
          </cell>
          <cell r="I962">
            <v>0</v>
          </cell>
          <cell r="J962">
            <v>1.4818</v>
          </cell>
        </row>
        <row r="963">
          <cell r="A963">
            <v>602037</v>
          </cell>
          <cell r="B963">
            <v>60</v>
          </cell>
          <cell r="C963">
            <v>117</v>
          </cell>
          <cell r="D963" t="str">
            <v>Exploración Incorporación de Reservas Litoral de Tabasco Terrestre</v>
          </cell>
          <cell r="E963">
            <v>2037</v>
          </cell>
          <cell r="F963">
            <v>1.8763100000000001</v>
          </cell>
          <cell r="G963">
            <v>10.00883</v>
          </cell>
          <cell r="H963">
            <v>10.00883</v>
          </cell>
          <cell r="I963">
            <v>0</v>
          </cell>
          <cell r="J963">
            <v>1.2496799999999999</v>
          </cell>
        </row>
        <row r="964">
          <cell r="A964">
            <v>602038</v>
          </cell>
          <cell r="B964">
            <v>60</v>
          </cell>
          <cell r="C964">
            <v>117</v>
          </cell>
          <cell r="D964" t="str">
            <v>Exploración Incorporación de Reservas Litoral de Tabasco Terrestre</v>
          </cell>
          <cell r="E964">
            <v>2038</v>
          </cell>
          <cell r="F964">
            <v>1.58725</v>
          </cell>
          <cell r="G964">
            <v>8.4678500000000003</v>
          </cell>
          <cell r="H964">
            <v>8.4678500000000003</v>
          </cell>
          <cell r="I964">
            <v>0</v>
          </cell>
          <cell r="J964">
            <v>1.0575000000000001</v>
          </cell>
        </row>
        <row r="965">
          <cell r="A965">
            <v>602039</v>
          </cell>
          <cell r="B965">
            <v>60</v>
          </cell>
          <cell r="C965">
            <v>117</v>
          </cell>
          <cell r="D965" t="str">
            <v>Exploración Incorporación de Reservas Litoral de Tabasco Terrestre</v>
          </cell>
          <cell r="E965">
            <v>2039</v>
          </cell>
          <cell r="F965">
            <v>1.3403199999999997</v>
          </cell>
          <cell r="G965">
            <v>7.1343699999999997</v>
          </cell>
          <cell r="H965">
            <v>7.1343699999999997</v>
          </cell>
          <cell r="I965">
            <v>0</v>
          </cell>
          <cell r="J965">
            <v>0.89036999999999999</v>
          </cell>
        </row>
        <row r="966">
          <cell r="A966">
            <v>602040</v>
          </cell>
          <cell r="B966">
            <v>60</v>
          </cell>
          <cell r="C966">
            <v>117</v>
          </cell>
          <cell r="D966" t="str">
            <v>Exploración Incorporación de Reservas Litoral de Tabasco Terrestre</v>
          </cell>
          <cell r="E966">
            <v>2040</v>
          </cell>
          <cell r="F966">
            <v>1.1285000000000001</v>
          </cell>
          <cell r="G966">
            <v>5.9830699999999997</v>
          </cell>
          <cell r="H966">
            <v>5.9830699999999997</v>
          </cell>
          <cell r="I966">
            <v>0</v>
          </cell>
          <cell r="J966">
            <v>0.74589000000000005</v>
          </cell>
        </row>
        <row r="967">
          <cell r="A967">
            <v>602041</v>
          </cell>
          <cell r="B967">
            <v>60</v>
          </cell>
          <cell r="C967">
            <v>117</v>
          </cell>
          <cell r="D967" t="str">
            <v>Exploración Incorporación de Reservas Litoral de Tabasco Terrestre</v>
          </cell>
          <cell r="E967">
            <v>2041</v>
          </cell>
          <cell r="F967">
            <v>0.94392999999999994</v>
          </cell>
          <cell r="G967">
            <v>4.98752</v>
          </cell>
          <cell r="H967">
            <v>4.98752</v>
          </cell>
          <cell r="I967">
            <v>0</v>
          </cell>
          <cell r="J967">
            <v>0.62222</v>
          </cell>
        </row>
        <row r="968">
          <cell r="A968">
            <v>602042</v>
          </cell>
          <cell r="B968">
            <v>60</v>
          </cell>
          <cell r="C968">
            <v>117</v>
          </cell>
          <cell r="D968" t="str">
            <v>Exploración Incorporación de Reservas Litoral de Tabasco Terrestre</v>
          </cell>
          <cell r="E968">
            <v>2042</v>
          </cell>
          <cell r="F968">
            <v>0.79176000000000002</v>
          </cell>
          <cell r="G968">
            <v>4.1692400000000003</v>
          </cell>
          <cell r="H968">
            <v>4.1692400000000003</v>
          </cell>
          <cell r="I968">
            <v>0</v>
          </cell>
          <cell r="J968">
            <v>0.52058000000000004</v>
          </cell>
        </row>
        <row r="969">
          <cell r="A969">
            <v>602043</v>
          </cell>
          <cell r="B969">
            <v>60</v>
          </cell>
          <cell r="C969">
            <v>117</v>
          </cell>
          <cell r="D969" t="str">
            <v>Exploración Incorporación de Reservas Litoral de Tabasco Terrestre</v>
          </cell>
          <cell r="E969">
            <v>2043</v>
          </cell>
          <cell r="F969">
            <v>0.66720000000000002</v>
          </cell>
          <cell r="G969">
            <v>3.5045899999999999</v>
          </cell>
          <cell r="H969">
            <v>3.5045899999999999</v>
          </cell>
          <cell r="I969">
            <v>0</v>
          </cell>
          <cell r="J969">
            <v>0.43802000000000002</v>
          </cell>
        </row>
        <row r="970">
          <cell r="A970">
            <v>602044</v>
          </cell>
          <cell r="B970">
            <v>60</v>
          </cell>
          <cell r="C970">
            <v>117</v>
          </cell>
          <cell r="D970" t="str">
            <v>Exploración Incorporación de Reservas Litoral de Tabasco Terrestre</v>
          </cell>
          <cell r="E970">
            <v>2044</v>
          </cell>
          <cell r="F970">
            <v>0.56237000000000004</v>
          </cell>
          <cell r="G970">
            <v>2.9465699999999999</v>
          </cell>
          <cell r="H970">
            <v>2.9465699999999999</v>
          </cell>
          <cell r="I970">
            <v>0</v>
          </cell>
          <cell r="J970">
            <v>0.36890999999999996</v>
          </cell>
        </row>
        <row r="971">
          <cell r="A971">
            <v>602045</v>
          </cell>
          <cell r="B971">
            <v>60</v>
          </cell>
          <cell r="C971">
            <v>117</v>
          </cell>
          <cell r="D971" t="str">
            <v>Exploración Incorporación de Reservas Litoral de Tabasco Terrestre</v>
          </cell>
          <cell r="E971">
            <v>2045</v>
          </cell>
          <cell r="F971">
            <v>0.47946</v>
          </cell>
          <cell r="G971">
            <v>2.5121599999999997</v>
          </cell>
          <cell r="H971">
            <v>2.5121599999999997</v>
          </cell>
          <cell r="I971">
            <v>0</v>
          </cell>
          <cell r="J971">
            <v>0.31476999999999999</v>
          </cell>
        </row>
        <row r="972">
          <cell r="A972">
            <v>602046</v>
          </cell>
          <cell r="B972">
            <v>60</v>
          </cell>
          <cell r="C972">
            <v>117</v>
          </cell>
          <cell r="D972" t="str">
            <v>Exploración Incorporación de Reservas Litoral de Tabasco Terrestre</v>
          </cell>
          <cell r="E972">
            <v>2046</v>
          </cell>
          <cell r="F972">
            <v>0.40826000000000001</v>
          </cell>
          <cell r="G972">
            <v>2.1414</v>
          </cell>
          <cell r="H972">
            <v>2.1414</v>
          </cell>
          <cell r="I972">
            <v>0</v>
          </cell>
          <cell r="J972">
            <v>0.26830999999999999</v>
          </cell>
        </row>
        <row r="973">
          <cell r="A973">
            <v>602047</v>
          </cell>
          <cell r="B973">
            <v>60</v>
          </cell>
          <cell r="C973">
            <v>117</v>
          </cell>
          <cell r="D973" t="str">
            <v>Exploración Incorporación de Reservas Litoral de Tabasco Terrestre</v>
          </cell>
          <cell r="E973">
            <v>2047</v>
          </cell>
          <cell r="F973">
            <v>0.34914999999999996</v>
          </cell>
          <cell r="G973">
            <v>1.8364600000000002</v>
          </cell>
          <cell r="H973">
            <v>1.8364600000000002</v>
          </cell>
          <cell r="I973">
            <v>0</v>
          </cell>
          <cell r="J973">
            <v>0.23013</v>
          </cell>
        </row>
        <row r="974">
          <cell r="A974">
            <v>602048</v>
          </cell>
          <cell r="B974">
            <v>60</v>
          </cell>
          <cell r="C974">
            <v>117</v>
          </cell>
          <cell r="D974" t="str">
            <v>Exploración Incorporación de Reservas Litoral de Tabasco Terrestre</v>
          </cell>
          <cell r="E974">
            <v>2048</v>
          </cell>
          <cell r="F974">
            <v>0.29680000000000001</v>
          </cell>
          <cell r="G974">
            <v>1.5632200000000001</v>
          </cell>
          <cell r="H974">
            <v>1.5632200000000001</v>
          </cell>
          <cell r="I974">
            <v>0</v>
          </cell>
          <cell r="J974">
            <v>0.19572999999999999</v>
          </cell>
        </row>
        <row r="975">
          <cell r="A975">
            <v>602049</v>
          </cell>
          <cell r="B975">
            <v>60</v>
          </cell>
          <cell r="C975">
            <v>117</v>
          </cell>
          <cell r="D975" t="str">
            <v>Exploración Incorporación de Reservas Litoral de Tabasco Terrestre</v>
          </cell>
          <cell r="E975">
            <v>2049</v>
          </cell>
          <cell r="F975">
            <v>0.25145999999999996</v>
          </cell>
          <cell r="G975">
            <v>1.3219400000000001</v>
          </cell>
          <cell r="H975">
            <v>1.3219400000000001</v>
          </cell>
          <cell r="I975">
            <v>0</v>
          </cell>
          <cell r="J975">
            <v>0.16513</v>
          </cell>
        </row>
        <row r="976">
          <cell r="A976">
            <v>602050</v>
          </cell>
          <cell r="B976">
            <v>60</v>
          </cell>
          <cell r="C976">
            <v>117</v>
          </cell>
          <cell r="D976" t="str">
            <v>Exploración Incorporación de Reservas Litoral de Tabasco Terrestre</v>
          </cell>
          <cell r="E976">
            <v>2050</v>
          </cell>
          <cell r="F976">
            <v>0.21575999999999995</v>
          </cell>
          <cell r="G976">
            <v>1.1373</v>
          </cell>
          <cell r="H976">
            <v>1.1373</v>
          </cell>
          <cell r="I976">
            <v>0</v>
          </cell>
          <cell r="J976">
            <v>0.14194000000000001</v>
          </cell>
        </row>
        <row r="977">
          <cell r="A977">
            <v>602051</v>
          </cell>
          <cell r="B977">
            <v>60</v>
          </cell>
          <cell r="C977">
            <v>117</v>
          </cell>
          <cell r="D977" t="str">
            <v>Exploración Incorporación de Reservas Litoral de Tabasco Terrestre</v>
          </cell>
          <cell r="E977">
            <v>2051</v>
          </cell>
          <cell r="F977">
            <v>0.18661999999999998</v>
          </cell>
          <cell r="G977">
            <v>0.98668999999999996</v>
          </cell>
          <cell r="H977">
            <v>0.98668999999999996</v>
          </cell>
          <cell r="I977">
            <v>0</v>
          </cell>
          <cell r="J977">
            <v>0.12318</v>
          </cell>
        </row>
        <row r="978">
          <cell r="A978">
            <v>602052</v>
          </cell>
          <cell r="B978">
            <v>60</v>
          </cell>
          <cell r="C978">
            <v>117</v>
          </cell>
          <cell r="D978" t="str">
            <v>Exploración Incorporación de Reservas Litoral de Tabasco Terrestre</v>
          </cell>
          <cell r="E978">
            <v>2052</v>
          </cell>
          <cell r="F978">
            <v>0.16211</v>
          </cell>
          <cell r="G978">
            <v>0.85941999999999985</v>
          </cell>
          <cell r="H978">
            <v>0.85941999999999985</v>
          </cell>
          <cell r="I978">
            <v>0</v>
          </cell>
          <cell r="J978">
            <v>0.10738</v>
          </cell>
        </row>
        <row r="979">
          <cell r="A979">
            <v>602053</v>
          </cell>
          <cell r="B979">
            <v>60</v>
          </cell>
          <cell r="C979">
            <v>117</v>
          </cell>
          <cell r="D979" t="str">
            <v>Exploración Incorporación de Reservas Litoral de Tabasco Terrestre</v>
          </cell>
          <cell r="E979">
            <v>2053</v>
          </cell>
          <cell r="F979">
            <v>0.13922000000000001</v>
          </cell>
          <cell r="G979">
            <v>0.73930000000000007</v>
          </cell>
          <cell r="H979">
            <v>0.73930000000000007</v>
          </cell>
          <cell r="I979">
            <v>0</v>
          </cell>
          <cell r="J979">
            <v>9.2499999999999999E-2</v>
          </cell>
        </row>
        <row r="980">
          <cell r="A980">
            <v>602054</v>
          </cell>
          <cell r="B980">
            <v>60</v>
          </cell>
          <cell r="C980">
            <v>117</v>
          </cell>
          <cell r="D980" t="str">
            <v>Exploración Incorporación de Reservas Litoral de Tabasco Terrestre</v>
          </cell>
          <cell r="E980">
            <v>2054</v>
          </cell>
          <cell r="F980">
            <v>0.11738</v>
          </cell>
          <cell r="G980">
            <v>0.62366999999999995</v>
          </cell>
          <cell r="H980">
            <v>0.62366999999999995</v>
          </cell>
          <cell r="I980">
            <v>0</v>
          </cell>
          <cell r="J980">
            <v>7.8219999999999998E-2</v>
          </cell>
        </row>
        <row r="981">
          <cell r="A981">
            <v>602055</v>
          </cell>
          <cell r="B981">
            <v>60</v>
          </cell>
          <cell r="C981">
            <v>117</v>
          </cell>
          <cell r="D981" t="str">
            <v>Exploración Incorporación de Reservas Litoral de Tabasco Terrestre</v>
          </cell>
          <cell r="E981">
            <v>2055</v>
          </cell>
          <cell r="F981">
            <v>9.7399999999999987E-2</v>
          </cell>
          <cell r="G981">
            <v>0.51976999999999995</v>
          </cell>
          <cell r="H981">
            <v>0.51976999999999995</v>
          </cell>
          <cell r="I981">
            <v>0</v>
          </cell>
          <cell r="J981">
            <v>6.5390000000000004E-2</v>
          </cell>
        </row>
        <row r="982">
          <cell r="A982">
            <v>602056</v>
          </cell>
          <cell r="B982">
            <v>60</v>
          </cell>
          <cell r="C982">
            <v>117</v>
          </cell>
          <cell r="D982" t="str">
            <v>Exploración Incorporación de Reservas Litoral de Tabasco Terrestre</v>
          </cell>
          <cell r="E982">
            <v>2056</v>
          </cell>
          <cell r="F982">
            <v>7.886E-2</v>
          </cell>
          <cell r="G982">
            <v>0.42413000000000001</v>
          </cell>
          <cell r="H982">
            <v>0.42413000000000001</v>
          </cell>
          <cell r="I982">
            <v>0</v>
          </cell>
          <cell r="J982">
            <v>5.3590000000000006E-2</v>
          </cell>
        </row>
        <row r="983">
          <cell r="A983">
            <v>602057</v>
          </cell>
          <cell r="B983">
            <v>60</v>
          </cell>
          <cell r="C983">
            <v>117</v>
          </cell>
          <cell r="D983" t="str">
            <v>Exploración Incorporación de Reservas Litoral de Tabasco Terrestre</v>
          </cell>
          <cell r="E983">
            <v>2057</v>
          </cell>
          <cell r="F983">
            <v>5.8339999999999996E-2</v>
          </cell>
          <cell r="G983">
            <v>0.31896000000000002</v>
          </cell>
          <cell r="H983">
            <v>0.31896000000000002</v>
          </cell>
          <cell r="I983">
            <v>0</v>
          </cell>
          <cell r="J983">
            <v>4.0559999999999999E-2</v>
          </cell>
        </row>
        <row r="984">
          <cell r="A984">
            <v>602058</v>
          </cell>
          <cell r="B984">
            <v>60</v>
          </cell>
          <cell r="C984">
            <v>117</v>
          </cell>
          <cell r="D984" t="str">
            <v>Exploración Incorporación de Reservas Litoral de Tabasco Terrestre</v>
          </cell>
          <cell r="E984">
            <v>2058</v>
          </cell>
          <cell r="F984">
            <v>3.7839999999999999E-2</v>
          </cell>
          <cell r="G984">
            <v>0.21110000000000001</v>
          </cell>
          <cell r="H984">
            <v>0.21110000000000001</v>
          </cell>
          <cell r="I984">
            <v>0</v>
          </cell>
          <cell r="J984">
            <v>2.681E-2</v>
          </cell>
        </row>
        <row r="985">
          <cell r="A985">
            <v>602059</v>
          </cell>
          <cell r="B985">
            <v>60</v>
          </cell>
          <cell r="C985">
            <v>117</v>
          </cell>
          <cell r="D985" t="str">
            <v>Exploración Incorporación de Reservas Litoral de Tabasco Terrestre</v>
          </cell>
          <cell r="E985">
            <v>2059</v>
          </cell>
          <cell r="F985">
            <v>1.558E-2</v>
          </cell>
          <cell r="G985">
            <v>9.0240000000000001E-2</v>
          </cell>
          <cell r="H985">
            <v>9.0240000000000001E-2</v>
          </cell>
          <cell r="I985">
            <v>0</v>
          </cell>
          <cell r="J985">
            <v>1.1420000000000001E-2</v>
          </cell>
        </row>
        <row r="986">
          <cell r="A986">
            <v>612011</v>
          </cell>
          <cell r="B986">
            <v>61</v>
          </cell>
          <cell r="C986">
            <v>119</v>
          </cell>
          <cell r="D986" t="str">
            <v>Exploración Malpaso</v>
          </cell>
          <cell r="E986">
            <v>2011</v>
          </cell>
          <cell r="F986">
            <v>0</v>
          </cell>
          <cell r="G986">
            <v>0</v>
          </cell>
          <cell r="H986">
            <v>0</v>
          </cell>
          <cell r="I986">
            <v>0</v>
          </cell>
          <cell r="J986">
            <v>0</v>
          </cell>
        </row>
        <row r="987">
          <cell r="A987">
            <v>612012</v>
          </cell>
          <cell r="B987">
            <v>61</v>
          </cell>
          <cell r="C987">
            <v>119</v>
          </cell>
          <cell r="D987" t="str">
            <v>Exploración Malpaso</v>
          </cell>
          <cell r="E987">
            <v>2012</v>
          </cell>
          <cell r="F987">
            <v>0</v>
          </cell>
          <cell r="G987">
            <v>0</v>
          </cell>
          <cell r="H987">
            <v>0</v>
          </cell>
          <cell r="I987">
            <v>0</v>
          </cell>
          <cell r="J987">
            <v>0</v>
          </cell>
        </row>
        <row r="988">
          <cell r="A988">
            <v>612013</v>
          </cell>
          <cell r="B988">
            <v>61</v>
          </cell>
          <cell r="C988">
            <v>119</v>
          </cell>
          <cell r="D988" t="str">
            <v>Exploración Malpaso</v>
          </cell>
          <cell r="E988">
            <v>2013</v>
          </cell>
          <cell r="F988">
            <v>0</v>
          </cell>
          <cell r="G988">
            <v>0</v>
          </cell>
          <cell r="H988">
            <v>0</v>
          </cell>
          <cell r="I988">
            <v>0</v>
          </cell>
          <cell r="J988">
            <v>0</v>
          </cell>
        </row>
        <row r="989">
          <cell r="A989">
            <v>612014</v>
          </cell>
          <cell r="B989">
            <v>61</v>
          </cell>
          <cell r="C989">
            <v>119</v>
          </cell>
          <cell r="D989" t="str">
            <v>Exploración Malpaso</v>
          </cell>
          <cell r="E989">
            <v>2014</v>
          </cell>
          <cell r="F989">
            <v>2.9457100000000001</v>
          </cell>
          <cell r="G989">
            <v>12.673169999999999</v>
          </cell>
          <cell r="H989">
            <v>12.673169999999999</v>
          </cell>
          <cell r="I989">
            <v>0</v>
          </cell>
          <cell r="J989">
            <v>1.2758700000000001</v>
          </cell>
        </row>
        <row r="990">
          <cell r="A990">
            <v>612015</v>
          </cell>
          <cell r="B990">
            <v>61</v>
          </cell>
          <cell r="C990">
            <v>119</v>
          </cell>
          <cell r="D990" t="str">
            <v>Exploración Malpaso</v>
          </cell>
          <cell r="E990">
            <v>2015</v>
          </cell>
          <cell r="F990">
            <v>7.52996</v>
          </cell>
          <cell r="G990">
            <v>42.365180000000002</v>
          </cell>
          <cell r="H990">
            <v>42.365180000000002</v>
          </cell>
          <cell r="I990">
            <v>0</v>
          </cell>
          <cell r="J990">
            <v>4.9895700000000005</v>
          </cell>
        </row>
        <row r="991">
          <cell r="A991">
            <v>612016</v>
          </cell>
          <cell r="B991">
            <v>61</v>
          </cell>
          <cell r="C991">
            <v>119</v>
          </cell>
          <cell r="D991" t="str">
            <v>Exploración Malpaso</v>
          </cell>
          <cell r="E991">
            <v>2016</v>
          </cell>
          <cell r="F991">
            <v>10.75671</v>
          </cell>
          <cell r="G991">
            <v>57.55847</v>
          </cell>
          <cell r="H991">
            <v>57.55847</v>
          </cell>
          <cell r="I991">
            <v>0</v>
          </cell>
          <cell r="J991">
            <v>6.8296799999999998</v>
          </cell>
        </row>
        <row r="992">
          <cell r="A992">
            <v>612017</v>
          </cell>
          <cell r="B992">
            <v>61</v>
          </cell>
          <cell r="C992">
            <v>119</v>
          </cell>
          <cell r="D992" t="str">
            <v>Exploración Malpaso</v>
          </cell>
          <cell r="E992">
            <v>2017</v>
          </cell>
          <cell r="F992">
            <v>15.596689999999999</v>
          </cell>
          <cell r="G992">
            <v>86.797740000000019</v>
          </cell>
          <cell r="H992">
            <v>86.797740000000019</v>
          </cell>
          <cell r="I992">
            <v>0</v>
          </cell>
          <cell r="J992">
            <v>10.408669999999999</v>
          </cell>
        </row>
        <row r="993">
          <cell r="A993">
            <v>612018</v>
          </cell>
          <cell r="B993">
            <v>61</v>
          </cell>
          <cell r="C993">
            <v>119</v>
          </cell>
          <cell r="D993" t="str">
            <v>Exploración Malpaso</v>
          </cell>
          <cell r="E993">
            <v>2018</v>
          </cell>
          <cell r="F993">
            <v>21.690810000000003</v>
          </cell>
          <cell r="G993">
            <v>123.11122</v>
          </cell>
          <cell r="H993">
            <v>123.11122</v>
          </cell>
          <cell r="I993">
            <v>0</v>
          </cell>
          <cell r="J993">
            <v>14.694850000000001</v>
          </cell>
        </row>
        <row r="994">
          <cell r="A994">
            <v>612019</v>
          </cell>
          <cell r="B994">
            <v>61</v>
          </cell>
          <cell r="C994">
            <v>119</v>
          </cell>
          <cell r="D994" t="str">
            <v>Exploración Malpaso</v>
          </cell>
          <cell r="E994">
            <v>2019</v>
          </cell>
          <cell r="F994">
            <v>24.024549999999998</v>
          </cell>
          <cell r="G994">
            <v>146.05393000000001</v>
          </cell>
          <cell r="H994">
            <v>146.05393000000001</v>
          </cell>
          <cell r="I994">
            <v>0</v>
          </cell>
          <cell r="J994">
            <v>17.587000000000003</v>
          </cell>
        </row>
        <row r="995">
          <cell r="A995">
            <v>612020</v>
          </cell>
          <cell r="B995">
            <v>61</v>
          </cell>
          <cell r="C995">
            <v>119</v>
          </cell>
          <cell r="D995" t="str">
            <v>Exploración Malpaso</v>
          </cell>
          <cell r="E995">
            <v>2020</v>
          </cell>
          <cell r="F995">
            <v>27.552350000000001</v>
          </cell>
          <cell r="G995">
            <v>161.24295000000001</v>
          </cell>
          <cell r="H995">
            <v>161.24295000000001</v>
          </cell>
          <cell r="I995">
            <v>0</v>
          </cell>
          <cell r="J995">
            <v>19.2288</v>
          </cell>
        </row>
        <row r="996">
          <cell r="A996">
            <v>612021</v>
          </cell>
          <cell r="B996">
            <v>61</v>
          </cell>
          <cell r="C996">
            <v>119</v>
          </cell>
          <cell r="D996" t="str">
            <v>Exploración Malpaso</v>
          </cell>
          <cell r="E996">
            <v>2021</v>
          </cell>
          <cell r="F996">
            <v>30.589930000000003</v>
          </cell>
          <cell r="G996">
            <v>160.43078</v>
          </cell>
          <cell r="H996">
            <v>160.43078</v>
          </cell>
          <cell r="I996">
            <v>0</v>
          </cell>
          <cell r="J996">
            <v>18.689170000000001</v>
          </cell>
        </row>
        <row r="997">
          <cell r="A997">
            <v>612022</v>
          </cell>
          <cell r="B997">
            <v>61</v>
          </cell>
          <cell r="C997">
            <v>119</v>
          </cell>
          <cell r="D997" t="str">
            <v>Exploración Malpaso</v>
          </cell>
          <cell r="E997">
            <v>2022</v>
          </cell>
          <cell r="F997">
            <v>36.263379999999998</v>
          </cell>
          <cell r="G997">
            <v>170.80065999999999</v>
          </cell>
          <cell r="H997">
            <v>170.80065999999999</v>
          </cell>
          <cell r="I997">
            <v>0</v>
          </cell>
          <cell r="J997">
            <v>18.779199999999999</v>
          </cell>
        </row>
        <row r="998">
          <cell r="A998">
            <v>612023</v>
          </cell>
          <cell r="B998">
            <v>61</v>
          </cell>
          <cell r="C998">
            <v>119</v>
          </cell>
          <cell r="D998" t="str">
            <v>Exploración Malpaso</v>
          </cell>
          <cell r="E998">
            <v>2023</v>
          </cell>
          <cell r="F998">
            <v>45.390830000000008</v>
          </cell>
          <cell r="G998">
            <v>186.31328999999997</v>
          </cell>
          <cell r="H998">
            <v>186.31328999999997</v>
          </cell>
          <cell r="I998">
            <v>0</v>
          </cell>
          <cell r="J998">
            <v>19.370850000000001</v>
          </cell>
        </row>
        <row r="999">
          <cell r="A999">
            <v>612024</v>
          </cell>
          <cell r="B999">
            <v>61</v>
          </cell>
          <cell r="C999">
            <v>119</v>
          </cell>
          <cell r="D999" t="str">
            <v>Exploración Malpaso</v>
          </cell>
          <cell r="E999">
            <v>2024</v>
          </cell>
          <cell r="F999">
            <v>48.59199000000001</v>
          </cell>
          <cell r="G999">
            <v>190.05804000000001</v>
          </cell>
          <cell r="H999">
            <v>190.05804000000001</v>
          </cell>
          <cell r="I999">
            <v>0</v>
          </cell>
          <cell r="J999">
            <v>19.711319999999997</v>
          </cell>
        </row>
        <row r="1000">
          <cell r="A1000">
            <v>612025</v>
          </cell>
          <cell r="B1000">
            <v>61</v>
          </cell>
          <cell r="C1000">
            <v>119</v>
          </cell>
          <cell r="D1000" t="str">
            <v>Exploración Malpaso</v>
          </cell>
          <cell r="E1000">
            <v>2025</v>
          </cell>
          <cell r="F1000">
            <v>48.032439999999994</v>
          </cell>
          <cell r="G1000">
            <v>195.21142</v>
          </cell>
          <cell r="H1000">
            <v>195.21142</v>
          </cell>
          <cell r="I1000">
            <v>0</v>
          </cell>
          <cell r="J1000">
            <v>20.364799999999999</v>
          </cell>
        </row>
        <row r="1001">
          <cell r="A1001">
            <v>612026</v>
          </cell>
          <cell r="B1001">
            <v>61</v>
          </cell>
          <cell r="C1001">
            <v>119</v>
          </cell>
          <cell r="D1001" t="str">
            <v>Exploración Malpaso</v>
          </cell>
          <cell r="E1001">
            <v>2026</v>
          </cell>
          <cell r="F1001">
            <v>52.754980000000003</v>
          </cell>
          <cell r="G1001">
            <v>201.21885999999998</v>
          </cell>
          <cell r="H1001">
            <v>201.21885999999998</v>
          </cell>
          <cell r="I1001">
            <v>0</v>
          </cell>
          <cell r="J1001">
            <v>19.83764</v>
          </cell>
        </row>
        <row r="1002">
          <cell r="A1002">
            <v>612027</v>
          </cell>
          <cell r="B1002">
            <v>61</v>
          </cell>
          <cell r="C1002">
            <v>119</v>
          </cell>
          <cell r="D1002" t="str">
            <v>Exploración Malpaso</v>
          </cell>
          <cell r="E1002">
            <v>2027</v>
          </cell>
          <cell r="F1002">
            <v>57.604240000000011</v>
          </cell>
          <cell r="G1002">
            <v>202.37242000000001</v>
          </cell>
          <cell r="H1002">
            <v>202.37242000000001</v>
          </cell>
          <cell r="I1002">
            <v>0</v>
          </cell>
          <cell r="J1002">
            <v>19.20232</v>
          </cell>
        </row>
        <row r="1003">
          <cell r="A1003">
            <v>612028</v>
          </cell>
          <cell r="B1003">
            <v>61</v>
          </cell>
          <cell r="C1003">
            <v>119</v>
          </cell>
          <cell r="D1003" t="str">
            <v>Exploración Malpaso</v>
          </cell>
          <cell r="E1003">
            <v>2028</v>
          </cell>
          <cell r="F1003">
            <v>59.92636000000001</v>
          </cell>
          <cell r="G1003">
            <v>199.58308000000002</v>
          </cell>
          <cell r="H1003">
            <v>199.58308000000002</v>
          </cell>
          <cell r="I1003">
            <v>0</v>
          </cell>
          <cell r="J1003">
            <v>18.744969999999999</v>
          </cell>
        </row>
        <row r="1004">
          <cell r="A1004">
            <v>612029</v>
          </cell>
          <cell r="B1004">
            <v>61</v>
          </cell>
          <cell r="C1004">
            <v>119</v>
          </cell>
          <cell r="D1004" t="str">
            <v>Exploración Malpaso</v>
          </cell>
          <cell r="E1004">
            <v>2029</v>
          </cell>
          <cell r="F1004">
            <v>62.133589999999991</v>
          </cell>
          <cell r="G1004">
            <v>194.40596000000002</v>
          </cell>
          <cell r="H1004">
            <v>194.40596000000002</v>
          </cell>
          <cell r="I1004">
            <v>0</v>
          </cell>
          <cell r="J1004">
            <v>17.741350000000001</v>
          </cell>
        </row>
        <row r="1005">
          <cell r="A1005">
            <v>612030</v>
          </cell>
          <cell r="B1005">
            <v>61</v>
          </cell>
          <cell r="C1005">
            <v>119</v>
          </cell>
          <cell r="D1005" t="str">
            <v>Exploración Malpaso</v>
          </cell>
          <cell r="E1005">
            <v>2030</v>
          </cell>
          <cell r="F1005">
            <v>64.383210000000005</v>
          </cell>
          <cell r="G1005">
            <v>188.67432000000002</v>
          </cell>
          <cell r="H1005">
            <v>188.67432000000002</v>
          </cell>
          <cell r="I1005">
            <v>0</v>
          </cell>
          <cell r="J1005">
            <v>16.464670000000002</v>
          </cell>
        </row>
        <row r="1006">
          <cell r="A1006">
            <v>612031</v>
          </cell>
          <cell r="B1006">
            <v>61</v>
          </cell>
          <cell r="C1006">
            <v>119</v>
          </cell>
          <cell r="D1006" t="str">
            <v>Exploración Malpaso</v>
          </cell>
          <cell r="E1006">
            <v>2031</v>
          </cell>
          <cell r="F1006">
            <v>64.382189999999994</v>
          </cell>
          <cell r="G1006">
            <v>180.511</v>
          </cell>
          <cell r="H1006">
            <v>180.511</v>
          </cell>
          <cell r="I1006">
            <v>0</v>
          </cell>
          <cell r="J1006">
            <v>15.37032</v>
          </cell>
        </row>
        <row r="1007">
          <cell r="A1007">
            <v>612032</v>
          </cell>
          <cell r="B1007">
            <v>61</v>
          </cell>
          <cell r="C1007">
            <v>119</v>
          </cell>
          <cell r="D1007" t="str">
            <v>Exploración Malpaso</v>
          </cell>
          <cell r="E1007">
            <v>2032</v>
          </cell>
          <cell r="F1007">
            <v>68.840919999999997</v>
          </cell>
          <cell r="G1007">
            <v>186.35568000000001</v>
          </cell>
          <cell r="H1007">
            <v>186.35568000000001</v>
          </cell>
          <cell r="I1007">
            <v>0</v>
          </cell>
          <cell r="J1007">
            <v>15.235749999999999</v>
          </cell>
        </row>
        <row r="1008">
          <cell r="A1008">
            <v>612033</v>
          </cell>
          <cell r="B1008">
            <v>61</v>
          </cell>
          <cell r="C1008">
            <v>119</v>
          </cell>
          <cell r="D1008" t="str">
            <v>Exploración Malpaso</v>
          </cell>
          <cell r="E1008">
            <v>2033</v>
          </cell>
          <cell r="F1008">
            <v>62.261609999999997</v>
          </cell>
          <cell r="G1008">
            <v>166.56868999999998</v>
          </cell>
          <cell r="H1008">
            <v>166.56868999999998</v>
          </cell>
          <cell r="I1008">
            <v>0</v>
          </cell>
          <cell r="J1008">
            <v>13.569630000000002</v>
          </cell>
        </row>
        <row r="1009">
          <cell r="A1009">
            <v>612034</v>
          </cell>
          <cell r="B1009">
            <v>61</v>
          </cell>
          <cell r="C1009">
            <v>119</v>
          </cell>
          <cell r="D1009" t="str">
            <v>Exploración Malpaso</v>
          </cell>
          <cell r="E1009">
            <v>2034</v>
          </cell>
          <cell r="F1009">
            <v>53.700189999999999</v>
          </cell>
          <cell r="G1009">
            <v>145.06654</v>
          </cell>
          <cell r="H1009">
            <v>145.06654</v>
          </cell>
          <cell r="I1009">
            <v>0</v>
          </cell>
          <cell r="J1009">
            <v>12.027810000000001</v>
          </cell>
        </row>
        <row r="1010">
          <cell r="A1010">
            <v>612035</v>
          </cell>
          <cell r="B1010">
            <v>61</v>
          </cell>
          <cell r="C1010">
            <v>119</v>
          </cell>
          <cell r="D1010" t="str">
            <v>Exploración Malpaso</v>
          </cell>
          <cell r="E1010">
            <v>2035</v>
          </cell>
          <cell r="F1010">
            <v>46.115589999999997</v>
          </cell>
          <cell r="G1010">
            <v>124.96029</v>
          </cell>
          <cell r="H1010">
            <v>124.96029</v>
          </cell>
          <cell r="I1010">
            <v>0</v>
          </cell>
          <cell r="J1010">
            <v>10.507849999999999</v>
          </cell>
        </row>
        <row r="1011">
          <cell r="A1011">
            <v>612036</v>
          </cell>
          <cell r="B1011">
            <v>61</v>
          </cell>
          <cell r="C1011">
            <v>119</v>
          </cell>
          <cell r="D1011" t="str">
            <v>Exploración Malpaso</v>
          </cell>
          <cell r="E1011">
            <v>2036</v>
          </cell>
          <cell r="F1011">
            <v>40.679699999999997</v>
          </cell>
          <cell r="G1011">
            <v>109.00112</v>
          </cell>
          <cell r="H1011">
            <v>109.00112</v>
          </cell>
          <cell r="I1011">
            <v>0</v>
          </cell>
          <cell r="J1011">
            <v>9.1812900000000006</v>
          </cell>
        </row>
        <row r="1012">
          <cell r="A1012">
            <v>612037</v>
          </cell>
          <cell r="B1012">
            <v>61</v>
          </cell>
          <cell r="C1012">
            <v>119</v>
          </cell>
          <cell r="D1012" t="str">
            <v>Exploración Malpaso</v>
          </cell>
          <cell r="E1012">
            <v>2037</v>
          </cell>
          <cell r="F1012">
            <v>35.483910000000002</v>
          </cell>
          <cell r="G1012">
            <v>94.744979999999998</v>
          </cell>
          <cell r="H1012">
            <v>94.744979999999998</v>
          </cell>
          <cell r="I1012">
            <v>0</v>
          </cell>
          <cell r="J1012">
            <v>8.0642899999999997</v>
          </cell>
        </row>
        <row r="1013">
          <cell r="A1013">
            <v>612038</v>
          </cell>
          <cell r="B1013">
            <v>61</v>
          </cell>
          <cell r="C1013">
            <v>119</v>
          </cell>
          <cell r="D1013" t="str">
            <v>Exploración Malpaso</v>
          </cell>
          <cell r="E1013">
            <v>2038</v>
          </cell>
          <cell r="F1013">
            <v>30.870420000000003</v>
          </cell>
          <cell r="G1013">
            <v>82.458780000000019</v>
          </cell>
          <cell r="H1013">
            <v>82.458780000000019</v>
          </cell>
          <cell r="I1013">
            <v>0</v>
          </cell>
          <cell r="J1013">
            <v>7.0995600000000012</v>
          </cell>
        </row>
        <row r="1014">
          <cell r="A1014">
            <v>612039</v>
          </cell>
          <cell r="B1014">
            <v>61</v>
          </cell>
          <cell r="C1014">
            <v>119</v>
          </cell>
          <cell r="D1014" t="str">
            <v>Exploración Malpaso</v>
          </cell>
          <cell r="E1014">
            <v>2039</v>
          </cell>
          <cell r="F1014">
            <v>27.197780000000002</v>
          </cell>
          <cell r="G1014">
            <v>72.087300000000013</v>
          </cell>
          <cell r="H1014">
            <v>72.087300000000013</v>
          </cell>
          <cell r="I1014">
            <v>0</v>
          </cell>
          <cell r="J1014">
            <v>6.2437999999999994</v>
          </cell>
        </row>
        <row r="1015">
          <cell r="A1015">
            <v>612040</v>
          </cell>
          <cell r="B1015">
            <v>61</v>
          </cell>
          <cell r="C1015">
            <v>119</v>
          </cell>
          <cell r="D1015" t="str">
            <v>Exploración Malpaso</v>
          </cell>
          <cell r="E1015">
            <v>2040</v>
          </cell>
          <cell r="F1015">
            <v>24.018240000000002</v>
          </cell>
          <cell r="G1015">
            <v>63.151349999999994</v>
          </cell>
          <cell r="H1015">
            <v>63.151349999999994</v>
          </cell>
          <cell r="I1015">
            <v>0</v>
          </cell>
          <cell r="J1015">
            <v>5.4921599999999993</v>
          </cell>
        </row>
        <row r="1016">
          <cell r="A1016">
            <v>612041</v>
          </cell>
          <cell r="B1016">
            <v>61</v>
          </cell>
          <cell r="C1016">
            <v>119</v>
          </cell>
          <cell r="D1016" t="str">
            <v>Exploración Malpaso</v>
          </cell>
          <cell r="E1016">
            <v>2041</v>
          </cell>
          <cell r="F1016">
            <v>21.163689999999995</v>
          </cell>
          <cell r="G1016">
            <v>55.259359999999994</v>
          </cell>
          <cell r="H1016">
            <v>55.259359999999994</v>
          </cell>
          <cell r="I1016">
            <v>0</v>
          </cell>
          <cell r="J1016">
            <v>4.8452700000000002</v>
          </cell>
        </row>
        <row r="1017">
          <cell r="A1017">
            <v>612042</v>
          </cell>
          <cell r="B1017">
            <v>61</v>
          </cell>
          <cell r="C1017">
            <v>119</v>
          </cell>
          <cell r="D1017" t="str">
            <v>Exploración Malpaso</v>
          </cell>
          <cell r="E1017">
            <v>2042</v>
          </cell>
          <cell r="F1017">
            <v>18.766680000000001</v>
          </cell>
          <cell r="G1017">
            <v>48.621159999999996</v>
          </cell>
          <cell r="H1017">
            <v>48.621159999999996</v>
          </cell>
          <cell r="I1017">
            <v>0</v>
          </cell>
          <cell r="J1017">
            <v>4.2965799999999996</v>
          </cell>
        </row>
        <row r="1018">
          <cell r="A1018">
            <v>612043</v>
          </cell>
          <cell r="B1018">
            <v>61</v>
          </cell>
          <cell r="C1018">
            <v>119</v>
          </cell>
          <cell r="D1018" t="str">
            <v>Exploración Malpaso</v>
          </cell>
          <cell r="E1018">
            <v>2043</v>
          </cell>
          <cell r="F1018">
            <v>16.619719999999997</v>
          </cell>
          <cell r="G1018">
            <v>42.851959999999998</v>
          </cell>
          <cell r="H1018">
            <v>42.851959999999998</v>
          </cell>
          <cell r="I1018">
            <v>0</v>
          </cell>
          <cell r="J1018">
            <v>3.8197900000000002</v>
          </cell>
        </row>
        <row r="1019">
          <cell r="A1019">
            <v>612044</v>
          </cell>
          <cell r="B1019">
            <v>61</v>
          </cell>
          <cell r="C1019">
            <v>119</v>
          </cell>
          <cell r="D1019" t="str">
            <v>Exploración Malpaso</v>
          </cell>
          <cell r="E1019">
            <v>2044</v>
          </cell>
          <cell r="F1019">
            <v>14.677879999999998</v>
          </cell>
          <cell r="G1019">
            <v>37.552379999999999</v>
          </cell>
          <cell r="H1019">
            <v>37.552379999999999</v>
          </cell>
          <cell r="I1019">
            <v>0</v>
          </cell>
          <cell r="J1019">
            <v>3.3740400000000004</v>
          </cell>
        </row>
        <row r="1020">
          <cell r="A1020">
            <v>612045</v>
          </cell>
          <cell r="B1020">
            <v>61</v>
          </cell>
          <cell r="C1020">
            <v>119</v>
          </cell>
          <cell r="D1020" t="str">
            <v>Exploración Malpaso</v>
          </cell>
          <cell r="E1020">
            <v>2045</v>
          </cell>
          <cell r="F1020">
            <v>13.03726</v>
          </cell>
          <cell r="G1020">
            <v>33.197110000000002</v>
          </cell>
          <cell r="H1020">
            <v>33.197110000000002</v>
          </cell>
          <cell r="I1020">
            <v>0</v>
          </cell>
          <cell r="J1020">
            <v>3.0051100000000002</v>
          </cell>
        </row>
        <row r="1021">
          <cell r="A1021">
            <v>612046</v>
          </cell>
          <cell r="B1021">
            <v>61</v>
          </cell>
          <cell r="C1021">
            <v>119</v>
          </cell>
          <cell r="D1021" t="str">
            <v>Exploración Malpaso</v>
          </cell>
          <cell r="E1021">
            <v>2046</v>
          </cell>
          <cell r="F1021">
            <v>11.62387</v>
          </cell>
          <cell r="G1021">
            <v>29.396550000000005</v>
          </cell>
          <cell r="H1021">
            <v>29.396550000000005</v>
          </cell>
          <cell r="I1021">
            <v>0</v>
          </cell>
          <cell r="J1021">
            <v>2.6800700000000002</v>
          </cell>
        </row>
        <row r="1022">
          <cell r="A1022">
            <v>612047</v>
          </cell>
          <cell r="B1022">
            <v>61</v>
          </cell>
          <cell r="C1022">
            <v>119</v>
          </cell>
          <cell r="D1022" t="str">
            <v>Exploración Malpaso</v>
          </cell>
          <cell r="E1022">
            <v>2047</v>
          </cell>
          <cell r="F1022">
            <v>10.379849999999999</v>
          </cell>
          <cell r="G1022">
            <v>26.099339999999994</v>
          </cell>
          <cell r="H1022">
            <v>26.099339999999994</v>
          </cell>
          <cell r="I1022">
            <v>0</v>
          </cell>
          <cell r="J1022">
            <v>2.3994999999999997</v>
          </cell>
        </row>
        <row r="1023">
          <cell r="A1023">
            <v>612048</v>
          </cell>
          <cell r="B1023">
            <v>61</v>
          </cell>
          <cell r="C1023">
            <v>119</v>
          </cell>
          <cell r="D1023" t="str">
            <v>Exploración Malpaso</v>
          </cell>
          <cell r="E1023">
            <v>2048</v>
          </cell>
          <cell r="F1023">
            <v>9.2688799999999993</v>
          </cell>
          <cell r="G1023">
            <v>23.178120000000003</v>
          </cell>
          <cell r="H1023">
            <v>23.178120000000003</v>
          </cell>
          <cell r="I1023">
            <v>0</v>
          </cell>
          <cell r="J1023">
            <v>2.1516499999999996</v>
          </cell>
        </row>
        <row r="1024">
          <cell r="A1024">
            <v>612049</v>
          </cell>
          <cell r="B1024">
            <v>61</v>
          </cell>
          <cell r="C1024">
            <v>119</v>
          </cell>
          <cell r="D1024" t="str">
            <v>Exploración Malpaso</v>
          </cell>
          <cell r="E1024">
            <v>2049</v>
          </cell>
          <cell r="F1024">
            <v>8.3083200000000001</v>
          </cell>
          <cell r="G1024">
            <v>20.605080000000001</v>
          </cell>
          <cell r="H1024">
            <v>20.605080000000001</v>
          </cell>
          <cell r="I1024">
            <v>0</v>
          </cell>
          <cell r="J1024">
            <v>1.92377</v>
          </cell>
        </row>
        <row r="1025">
          <cell r="A1025">
            <v>612050</v>
          </cell>
          <cell r="B1025">
            <v>61</v>
          </cell>
          <cell r="C1025">
            <v>119</v>
          </cell>
          <cell r="D1025" t="str">
            <v>Exploración Malpaso</v>
          </cell>
          <cell r="E1025">
            <v>2050</v>
          </cell>
          <cell r="F1025">
            <v>7.4865399999999998</v>
          </cell>
          <cell r="G1025">
            <v>18.456479999999999</v>
          </cell>
          <cell r="H1025">
            <v>18.456479999999999</v>
          </cell>
          <cell r="I1025">
            <v>0</v>
          </cell>
          <cell r="J1025">
            <v>1.7312600000000002</v>
          </cell>
        </row>
        <row r="1026">
          <cell r="A1026">
            <v>612051</v>
          </cell>
          <cell r="B1026">
            <v>61</v>
          </cell>
          <cell r="C1026">
            <v>119</v>
          </cell>
          <cell r="D1026" t="str">
            <v>Exploración Malpaso</v>
          </cell>
          <cell r="E1026">
            <v>2051</v>
          </cell>
          <cell r="F1026">
            <v>6.7736100000000006</v>
          </cell>
          <cell r="G1026">
            <v>16.566970000000001</v>
          </cell>
          <cell r="H1026">
            <v>16.566970000000001</v>
          </cell>
          <cell r="I1026">
            <v>0</v>
          </cell>
          <cell r="J1026">
            <v>1.55959</v>
          </cell>
        </row>
        <row r="1027">
          <cell r="A1027">
            <v>612052</v>
          </cell>
          <cell r="B1027">
            <v>61</v>
          </cell>
          <cell r="C1027">
            <v>119</v>
          </cell>
          <cell r="D1027" t="str">
            <v>Exploración Malpaso</v>
          </cell>
          <cell r="E1027">
            <v>2052</v>
          </cell>
          <cell r="F1027">
            <v>6.1242200000000002</v>
          </cell>
          <cell r="G1027">
            <v>14.898400000000001</v>
          </cell>
          <cell r="H1027">
            <v>14.898400000000001</v>
          </cell>
          <cell r="I1027">
            <v>0</v>
          </cell>
          <cell r="J1027">
            <v>1.4079200000000001</v>
          </cell>
        </row>
        <row r="1028">
          <cell r="A1028">
            <v>612053</v>
          </cell>
          <cell r="B1028">
            <v>61</v>
          </cell>
          <cell r="C1028">
            <v>119</v>
          </cell>
          <cell r="D1028" t="str">
            <v>Exploración Malpaso</v>
          </cell>
          <cell r="E1028">
            <v>2053</v>
          </cell>
          <cell r="F1028">
            <v>5.5350399999999995</v>
          </cell>
          <cell r="G1028">
            <v>13.451360000000001</v>
          </cell>
          <cell r="H1028">
            <v>13.451360000000001</v>
          </cell>
          <cell r="I1028">
            <v>0</v>
          </cell>
          <cell r="J1028">
            <v>1.2790999999999999</v>
          </cell>
        </row>
        <row r="1029">
          <cell r="A1029">
            <v>612054</v>
          </cell>
          <cell r="B1029">
            <v>61</v>
          </cell>
          <cell r="C1029">
            <v>119</v>
          </cell>
          <cell r="D1029" t="str">
            <v>Exploración Malpaso</v>
          </cell>
          <cell r="E1029">
            <v>2054</v>
          </cell>
          <cell r="F1029">
            <v>4.9929499999999996</v>
          </cell>
          <cell r="G1029">
            <v>12.11492</v>
          </cell>
          <cell r="H1029">
            <v>12.11492</v>
          </cell>
          <cell r="I1029">
            <v>0</v>
          </cell>
          <cell r="J1029">
            <v>1.1607000000000001</v>
          </cell>
        </row>
        <row r="1030">
          <cell r="A1030">
            <v>612055</v>
          </cell>
          <cell r="B1030">
            <v>61</v>
          </cell>
          <cell r="C1030">
            <v>119</v>
          </cell>
          <cell r="D1030" t="str">
            <v>Exploración Malpaso</v>
          </cell>
          <cell r="E1030">
            <v>2055</v>
          </cell>
          <cell r="F1030">
            <v>4.4556699999999996</v>
          </cell>
          <cell r="G1030">
            <v>10.82536</v>
          </cell>
          <cell r="H1030">
            <v>10.82536</v>
          </cell>
          <cell r="I1030">
            <v>0</v>
          </cell>
          <cell r="J1030">
            <v>1.0435999999999999</v>
          </cell>
        </row>
        <row r="1031">
          <cell r="A1031">
            <v>612056</v>
          </cell>
          <cell r="B1031">
            <v>61</v>
          </cell>
          <cell r="C1031">
            <v>119</v>
          </cell>
          <cell r="D1031" t="str">
            <v>Exploración Malpaso</v>
          </cell>
          <cell r="E1031">
            <v>2056</v>
          </cell>
          <cell r="F1031">
            <v>3.91195</v>
          </cell>
          <cell r="G1031">
            <v>9.5429699999999986</v>
          </cell>
          <cell r="H1031">
            <v>9.5429699999999986</v>
          </cell>
          <cell r="I1031">
            <v>0</v>
          </cell>
          <cell r="J1031">
            <v>0.92034000000000005</v>
          </cell>
        </row>
        <row r="1032">
          <cell r="A1032">
            <v>612057</v>
          </cell>
          <cell r="B1032">
            <v>61</v>
          </cell>
          <cell r="C1032">
            <v>119</v>
          </cell>
          <cell r="D1032" t="str">
            <v>Exploración Malpaso</v>
          </cell>
          <cell r="E1032">
            <v>2057</v>
          </cell>
          <cell r="F1032">
            <v>3.3136299999999999</v>
          </cell>
          <cell r="G1032">
            <v>8.2404600000000006</v>
          </cell>
          <cell r="H1032">
            <v>8.2404600000000006</v>
          </cell>
          <cell r="I1032">
            <v>0</v>
          </cell>
          <cell r="J1032">
            <v>0.79249000000000003</v>
          </cell>
        </row>
        <row r="1033">
          <cell r="A1033">
            <v>612058</v>
          </cell>
          <cell r="B1033">
            <v>61</v>
          </cell>
          <cell r="C1033">
            <v>119</v>
          </cell>
          <cell r="D1033" t="str">
            <v>Exploración Malpaso</v>
          </cell>
          <cell r="E1033">
            <v>2058</v>
          </cell>
          <cell r="F1033">
            <v>2.6510099999999999</v>
          </cell>
          <cell r="G1033">
            <v>6.8174799999999998</v>
          </cell>
          <cell r="H1033">
            <v>6.8174799999999998</v>
          </cell>
          <cell r="I1033">
            <v>0</v>
          </cell>
          <cell r="J1033">
            <v>0.6513500000000001</v>
          </cell>
        </row>
        <row r="1034">
          <cell r="A1034">
            <v>612059</v>
          </cell>
          <cell r="B1034">
            <v>61</v>
          </cell>
          <cell r="C1034">
            <v>119</v>
          </cell>
          <cell r="D1034" t="str">
            <v>Exploración Malpaso</v>
          </cell>
          <cell r="E1034">
            <v>2059</v>
          </cell>
          <cell r="F1034">
            <v>1.7086999999999999</v>
          </cell>
          <cell r="G1034">
            <v>4.6589400000000003</v>
          </cell>
          <cell r="H1034">
            <v>4.6589400000000003</v>
          </cell>
          <cell r="I1034">
            <v>0</v>
          </cell>
          <cell r="J1034">
            <v>0.43589999999999995</v>
          </cell>
        </row>
        <row r="1035">
          <cell r="A1035">
            <v>612060</v>
          </cell>
          <cell r="B1035">
            <v>61</v>
          </cell>
          <cell r="C1035">
            <v>119</v>
          </cell>
          <cell r="D1035" t="str">
            <v>Exploración Malpaso</v>
          </cell>
          <cell r="E1035">
            <v>2060</v>
          </cell>
          <cell r="F1035">
            <v>0</v>
          </cell>
          <cell r="G1035">
            <v>0</v>
          </cell>
          <cell r="H1035">
            <v>0</v>
          </cell>
          <cell r="I1035">
            <v>0</v>
          </cell>
          <cell r="J1035">
            <v>0</v>
          </cell>
        </row>
        <row r="1036">
          <cell r="A1036">
            <v>622011</v>
          </cell>
          <cell r="B1036">
            <v>62</v>
          </cell>
          <cell r="C1036">
            <v>123</v>
          </cell>
          <cell r="D1036" t="str">
            <v>Exploración Evaluación del Potencial Papaloapan B</v>
          </cell>
          <cell r="E1036">
            <v>2011</v>
          </cell>
          <cell r="F1036">
            <v>0</v>
          </cell>
          <cell r="G1036">
            <v>0</v>
          </cell>
          <cell r="H1036">
            <v>0</v>
          </cell>
          <cell r="I1036">
            <v>0</v>
          </cell>
          <cell r="J1036">
            <v>0</v>
          </cell>
        </row>
        <row r="1037">
          <cell r="A1037">
            <v>622012</v>
          </cell>
          <cell r="B1037">
            <v>62</v>
          </cell>
          <cell r="C1037">
            <v>123</v>
          </cell>
          <cell r="D1037" t="str">
            <v>Exploración Evaluación del Potencial Papaloapan B</v>
          </cell>
          <cell r="E1037">
            <v>2012</v>
          </cell>
          <cell r="F1037">
            <v>0</v>
          </cell>
          <cell r="G1037">
            <v>38.895600000000002</v>
          </cell>
          <cell r="H1037">
            <v>0</v>
          </cell>
          <cell r="I1037">
            <v>38.895600000000002</v>
          </cell>
          <cell r="J1037">
            <v>0</v>
          </cell>
        </row>
        <row r="1038">
          <cell r="A1038">
            <v>622013</v>
          </cell>
          <cell r="B1038">
            <v>62</v>
          </cell>
          <cell r="C1038">
            <v>123</v>
          </cell>
          <cell r="D1038" t="str">
            <v>Exploración Evaluación del Potencial Papaloapan B</v>
          </cell>
          <cell r="E1038">
            <v>2013</v>
          </cell>
          <cell r="F1038">
            <v>0</v>
          </cell>
          <cell r="G1038">
            <v>44.230400000000003</v>
          </cell>
          <cell r="H1038">
            <v>0</v>
          </cell>
          <cell r="I1038">
            <v>44.230400000000003</v>
          </cell>
          <cell r="J1038">
            <v>0</v>
          </cell>
        </row>
        <row r="1039">
          <cell r="A1039">
            <v>622014</v>
          </cell>
          <cell r="B1039">
            <v>62</v>
          </cell>
          <cell r="C1039">
            <v>123</v>
          </cell>
          <cell r="D1039" t="str">
            <v>Exploración Evaluación del Potencial Papaloapan B</v>
          </cell>
          <cell r="E1039">
            <v>2014</v>
          </cell>
          <cell r="F1039">
            <v>0</v>
          </cell>
          <cell r="G1039">
            <v>46.550400000000003</v>
          </cell>
          <cell r="H1039">
            <v>0</v>
          </cell>
          <cell r="I1039">
            <v>46.550400000000003</v>
          </cell>
          <cell r="J1039">
            <v>0</v>
          </cell>
        </row>
        <row r="1040">
          <cell r="A1040">
            <v>622015</v>
          </cell>
          <cell r="B1040">
            <v>62</v>
          </cell>
          <cell r="C1040">
            <v>123</v>
          </cell>
          <cell r="D1040" t="str">
            <v>Exploración Evaluación del Potencial Papaloapan B</v>
          </cell>
          <cell r="E1040">
            <v>2015</v>
          </cell>
          <cell r="F1040">
            <v>0</v>
          </cell>
          <cell r="G1040">
            <v>38.569699999999997</v>
          </cell>
          <cell r="H1040">
            <v>0</v>
          </cell>
          <cell r="I1040">
            <v>38.569699999999997</v>
          </cell>
          <cell r="J1040">
            <v>0</v>
          </cell>
        </row>
        <row r="1041">
          <cell r="A1041">
            <v>622016</v>
          </cell>
          <cell r="B1041">
            <v>62</v>
          </cell>
          <cell r="C1041">
            <v>123</v>
          </cell>
          <cell r="D1041" t="str">
            <v>Exploración Evaluación del Potencial Papaloapan B</v>
          </cell>
          <cell r="E1041">
            <v>2016</v>
          </cell>
          <cell r="F1041">
            <v>0</v>
          </cell>
          <cell r="G1041">
            <v>31.1877</v>
          </cell>
          <cell r="H1041">
            <v>0</v>
          </cell>
          <cell r="I1041">
            <v>31.1877</v>
          </cell>
          <cell r="J1041">
            <v>0</v>
          </cell>
        </row>
        <row r="1042">
          <cell r="A1042">
            <v>622017</v>
          </cell>
          <cell r="B1042">
            <v>62</v>
          </cell>
          <cell r="C1042">
            <v>123</v>
          </cell>
          <cell r="D1042" t="str">
            <v>Exploración Evaluación del Potencial Papaloapan B</v>
          </cell>
          <cell r="E1042">
            <v>2017</v>
          </cell>
          <cell r="F1042">
            <v>0</v>
          </cell>
          <cell r="G1042">
            <v>25.128799999999998</v>
          </cell>
          <cell r="H1042">
            <v>0</v>
          </cell>
          <cell r="I1042">
            <v>25.128799999999998</v>
          </cell>
          <cell r="J1042">
            <v>0</v>
          </cell>
        </row>
        <row r="1043">
          <cell r="A1043">
            <v>622018</v>
          </cell>
          <cell r="B1043">
            <v>62</v>
          </cell>
          <cell r="C1043">
            <v>123</v>
          </cell>
          <cell r="D1043" t="str">
            <v>Exploración Evaluación del Potencial Papaloapan B</v>
          </cell>
          <cell r="E1043">
            <v>2018</v>
          </cell>
          <cell r="F1043">
            <v>0</v>
          </cell>
          <cell r="G1043">
            <v>20.1983</v>
          </cell>
          <cell r="H1043">
            <v>0</v>
          </cell>
          <cell r="I1043">
            <v>20.1983</v>
          </cell>
          <cell r="J1043">
            <v>0</v>
          </cell>
        </row>
        <row r="1044">
          <cell r="A1044">
            <v>622019</v>
          </cell>
          <cell r="B1044">
            <v>62</v>
          </cell>
          <cell r="C1044">
            <v>123</v>
          </cell>
          <cell r="D1044" t="str">
            <v>Exploración Evaluación del Potencial Papaloapan B</v>
          </cell>
          <cell r="E1044">
            <v>2019</v>
          </cell>
          <cell r="F1044">
            <v>0</v>
          </cell>
          <cell r="G1044">
            <v>16.238299999999999</v>
          </cell>
          <cell r="H1044">
            <v>0</v>
          </cell>
          <cell r="I1044">
            <v>16.238299999999999</v>
          </cell>
          <cell r="J1044">
            <v>0</v>
          </cell>
        </row>
        <row r="1045">
          <cell r="A1045">
            <v>622020</v>
          </cell>
          <cell r="B1045">
            <v>62</v>
          </cell>
          <cell r="C1045">
            <v>123</v>
          </cell>
          <cell r="D1045" t="str">
            <v>Exploración Evaluación del Potencial Papaloapan B</v>
          </cell>
          <cell r="E1045">
            <v>2020</v>
          </cell>
          <cell r="F1045">
            <v>0</v>
          </cell>
          <cell r="G1045">
            <v>12.9071</v>
          </cell>
          <cell r="H1045">
            <v>0</v>
          </cell>
          <cell r="I1045">
            <v>12.9071</v>
          </cell>
          <cell r="J1045">
            <v>0</v>
          </cell>
        </row>
        <row r="1046">
          <cell r="A1046">
            <v>622021</v>
          </cell>
          <cell r="B1046">
            <v>62</v>
          </cell>
          <cell r="C1046">
            <v>123</v>
          </cell>
          <cell r="D1046" t="str">
            <v>Exploración Evaluación del Potencial Papaloapan B</v>
          </cell>
          <cell r="E1046">
            <v>2021</v>
          </cell>
          <cell r="F1046">
            <v>0</v>
          </cell>
          <cell r="G1046">
            <v>10.3491</v>
          </cell>
          <cell r="H1046">
            <v>0</v>
          </cell>
          <cell r="I1046">
            <v>10.3491</v>
          </cell>
          <cell r="J1046">
            <v>0</v>
          </cell>
        </row>
        <row r="1047">
          <cell r="A1047">
            <v>622022</v>
          </cell>
          <cell r="B1047">
            <v>62</v>
          </cell>
          <cell r="C1047">
            <v>123</v>
          </cell>
          <cell r="D1047" t="str">
            <v>Exploración Evaluación del Potencial Papaloapan B</v>
          </cell>
          <cell r="E1047">
            <v>2022</v>
          </cell>
          <cell r="F1047">
            <v>0</v>
          </cell>
          <cell r="G1047">
            <v>8.3934800000000003</v>
          </cell>
          <cell r="H1047">
            <v>0</v>
          </cell>
          <cell r="I1047">
            <v>8.3934800000000003</v>
          </cell>
          <cell r="J1047">
            <v>0</v>
          </cell>
        </row>
        <row r="1048">
          <cell r="A1048">
            <v>622023</v>
          </cell>
          <cell r="B1048">
            <v>62</v>
          </cell>
          <cell r="C1048">
            <v>123</v>
          </cell>
          <cell r="D1048" t="str">
            <v>Exploración Evaluación del Potencial Papaloapan B</v>
          </cell>
          <cell r="E1048">
            <v>2023</v>
          </cell>
          <cell r="F1048">
            <v>0</v>
          </cell>
          <cell r="G1048">
            <v>7.0098099999999999</v>
          </cell>
          <cell r="H1048">
            <v>0</v>
          </cell>
          <cell r="I1048">
            <v>7.0098099999999999</v>
          </cell>
          <cell r="J1048">
            <v>0</v>
          </cell>
        </row>
        <row r="1049">
          <cell r="A1049">
            <v>622024</v>
          </cell>
          <cell r="B1049">
            <v>62</v>
          </cell>
          <cell r="C1049">
            <v>123</v>
          </cell>
          <cell r="D1049" t="str">
            <v>Exploración Evaluación del Potencial Papaloapan B</v>
          </cell>
          <cell r="E1049">
            <v>2024</v>
          </cell>
          <cell r="F1049">
            <v>0</v>
          </cell>
          <cell r="G1049">
            <v>5.7857000000000003</v>
          </cell>
          <cell r="H1049">
            <v>0</v>
          </cell>
          <cell r="I1049">
            <v>5.7857000000000003</v>
          </cell>
          <cell r="J1049">
            <v>0</v>
          </cell>
        </row>
        <row r="1050">
          <cell r="A1050">
            <v>622025</v>
          </cell>
          <cell r="B1050">
            <v>62</v>
          </cell>
          <cell r="C1050">
            <v>123</v>
          </cell>
          <cell r="D1050" t="str">
            <v>Exploración Evaluación del Potencial Papaloapan B</v>
          </cell>
          <cell r="E1050">
            <v>2025</v>
          </cell>
          <cell r="F1050">
            <v>0</v>
          </cell>
          <cell r="G1050">
            <v>4.6548499999999997</v>
          </cell>
          <cell r="H1050">
            <v>0</v>
          </cell>
          <cell r="I1050">
            <v>4.6548499999999997</v>
          </cell>
          <cell r="J1050">
            <v>0</v>
          </cell>
        </row>
        <row r="1051">
          <cell r="A1051">
            <v>622026</v>
          </cell>
          <cell r="B1051">
            <v>62</v>
          </cell>
          <cell r="C1051">
            <v>123</v>
          </cell>
          <cell r="D1051" t="str">
            <v>Exploración Evaluación del Potencial Papaloapan B</v>
          </cell>
          <cell r="E1051">
            <v>2026</v>
          </cell>
          <cell r="F1051">
            <v>0</v>
          </cell>
          <cell r="G1051">
            <v>93.473299999999995</v>
          </cell>
          <cell r="H1051">
            <v>0</v>
          </cell>
          <cell r="I1051">
            <v>93.473299999999995</v>
          </cell>
          <cell r="J1051">
            <v>0</v>
          </cell>
        </row>
        <row r="1052">
          <cell r="A1052">
            <v>622027</v>
          </cell>
          <cell r="B1052">
            <v>62</v>
          </cell>
          <cell r="C1052">
            <v>123</v>
          </cell>
          <cell r="D1052" t="str">
            <v>Exploración Evaluación del Potencial Papaloapan B</v>
          </cell>
          <cell r="E1052">
            <v>2027</v>
          </cell>
          <cell r="F1052">
            <v>0</v>
          </cell>
          <cell r="G1052">
            <v>175.18737000000002</v>
          </cell>
          <cell r="H1052">
            <v>0</v>
          </cell>
          <cell r="I1052">
            <v>175.18737000000002</v>
          </cell>
          <cell r="J1052">
            <v>0</v>
          </cell>
        </row>
        <row r="1053">
          <cell r="A1053">
            <v>622028</v>
          </cell>
          <cell r="B1053">
            <v>62</v>
          </cell>
          <cell r="C1053">
            <v>123</v>
          </cell>
          <cell r="D1053" t="str">
            <v>Exploración Evaluación del Potencial Papaloapan B</v>
          </cell>
          <cell r="E1053">
            <v>2028</v>
          </cell>
          <cell r="F1053">
            <v>0</v>
          </cell>
          <cell r="G1053">
            <v>231.82988999999998</v>
          </cell>
          <cell r="H1053">
            <v>0</v>
          </cell>
          <cell r="I1053">
            <v>231.82988999999998</v>
          </cell>
          <cell r="J1053">
            <v>0</v>
          </cell>
        </row>
        <row r="1054">
          <cell r="A1054">
            <v>622029</v>
          </cell>
          <cell r="B1054">
            <v>62</v>
          </cell>
          <cell r="C1054">
            <v>123</v>
          </cell>
          <cell r="D1054" t="str">
            <v>Exploración Evaluación del Potencial Papaloapan B</v>
          </cell>
          <cell r="E1054">
            <v>2029</v>
          </cell>
          <cell r="F1054">
            <v>0</v>
          </cell>
          <cell r="G1054">
            <v>247.60369</v>
          </cell>
          <cell r="H1054">
            <v>0</v>
          </cell>
          <cell r="I1054">
            <v>247.60369</v>
          </cell>
          <cell r="J1054">
            <v>0</v>
          </cell>
        </row>
        <row r="1055">
          <cell r="A1055">
            <v>622030</v>
          </cell>
          <cell r="B1055">
            <v>62</v>
          </cell>
          <cell r="C1055">
            <v>123</v>
          </cell>
          <cell r="D1055" t="str">
            <v>Exploración Evaluación del Potencial Papaloapan B</v>
          </cell>
          <cell r="E1055">
            <v>2030</v>
          </cell>
          <cell r="F1055">
            <v>0</v>
          </cell>
          <cell r="G1055">
            <v>237.02893</v>
          </cell>
          <cell r="H1055">
            <v>0</v>
          </cell>
          <cell r="I1055">
            <v>237.02893</v>
          </cell>
          <cell r="J1055">
            <v>0</v>
          </cell>
        </row>
        <row r="1056">
          <cell r="A1056">
            <v>622031</v>
          </cell>
          <cell r="B1056">
            <v>62</v>
          </cell>
          <cell r="C1056">
            <v>123</v>
          </cell>
          <cell r="D1056" t="str">
            <v>Exploración Evaluación del Potencial Papaloapan B</v>
          </cell>
          <cell r="E1056">
            <v>2031</v>
          </cell>
          <cell r="F1056">
            <v>0.52581999999999995</v>
          </cell>
          <cell r="G1056">
            <v>228.01273</v>
          </cell>
          <cell r="H1056">
            <v>0</v>
          </cell>
          <cell r="I1056">
            <v>228.01273</v>
          </cell>
          <cell r="J1056">
            <v>2.333E-2</v>
          </cell>
        </row>
        <row r="1057">
          <cell r="A1057">
            <v>622032</v>
          </cell>
          <cell r="B1057">
            <v>62</v>
          </cell>
          <cell r="C1057">
            <v>123</v>
          </cell>
          <cell r="D1057" t="str">
            <v>Exploración Evaluación del Potencial Papaloapan B</v>
          </cell>
          <cell r="E1057">
            <v>2032</v>
          </cell>
          <cell r="F1057">
            <v>1.03</v>
          </cell>
          <cell r="G1057">
            <v>207.7304</v>
          </cell>
          <cell r="H1057">
            <v>0</v>
          </cell>
          <cell r="I1057">
            <v>207.7304</v>
          </cell>
          <cell r="J1057">
            <v>4.5699999999999998E-2</v>
          </cell>
        </row>
        <row r="1058">
          <cell r="A1058">
            <v>622033</v>
          </cell>
          <cell r="B1058">
            <v>62</v>
          </cell>
          <cell r="C1058">
            <v>123</v>
          </cell>
          <cell r="D1058" t="str">
            <v>Exploración Evaluación del Potencial Papaloapan B</v>
          </cell>
          <cell r="E1058">
            <v>2033</v>
          </cell>
          <cell r="F1058">
            <v>0.93229000000000006</v>
          </cell>
          <cell r="G1058">
            <v>174.37751</v>
          </cell>
          <cell r="H1058">
            <v>0</v>
          </cell>
          <cell r="I1058">
            <v>174.37751</v>
          </cell>
          <cell r="J1058">
            <v>4.1360000000000001E-2</v>
          </cell>
        </row>
        <row r="1059">
          <cell r="A1059">
            <v>622034</v>
          </cell>
          <cell r="B1059">
            <v>62</v>
          </cell>
          <cell r="C1059">
            <v>123</v>
          </cell>
          <cell r="D1059" t="str">
            <v>Exploración Evaluación del Potencial Papaloapan B</v>
          </cell>
          <cell r="E1059">
            <v>2034</v>
          </cell>
          <cell r="F1059">
            <v>0.73425000000000007</v>
          </cell>
          <cell r="G1059">
            <v>149.96645999999998</v>
          </cell>
          <cell r="H1059">
            <v>0</v>
          </cell>
          <cell r="I1059">
            <v>149.96645999999998</v>
          </cell>
          <cell r="J1059">
            <v>3.2579999999999998E-2</v>
          </cell>
        </row>
        <row r="1060">
          <cell r="A1060">
            <v>622035</v>
          </cell>
          <cell r="B1060">
            <v>62</v>
          </cell>
          <cell r="C1060">
            <v>123</v>
          </cell>
          <cell r="D1060" t="str">
            <v>Exploración Evaluación del Potencial Papaloapan B</v>
          </cell>
          <cell r="E1060">
            <v>2035</v>
          </cell>
          <cell r="F1060">
            <v>0.58199999999999996</v>
          </cell>
          <cell r="G1060">
            <v>135.84983</v>
          </cell>
          <cell r="H1060">
            <v>0</v>
          </cell>
          <cell r="I1060">
            <v>135.84983</v>
          </cell>
          <cell r="J1060">
            <v>2.5820000000000003E-2</v>
          </cell>
        </row>
        <row r="1061">
          <cell r="A1061">
            <v>622036</v>
          </cell>
          <cell r="B1061">
            <v>62</v>
          </cell>
          <cell r="C1061">
            <v>123</v>
          </cell>
          <cell r="D1061" t="str">
            <v>Exploración Evaluación del Potencial Papaloapan B</v>
          </cell>
          <cell r="E1061">
            <v>2036</v>
          </cell>
          <cell r="F1061">
            <v>0.46416000000000002</v>
          </cell>
          <cell r="G1061">
            <v>125.62232999999999</v>
          </cell>
          <cell r="H1061">
            <v>0</v>
          </cell>
          <cell r="I1061">
            <v>125.62232999999999</v>
          </cell>
          <cell r="J1061">
            <v>2.06E-2</v>
          </cell>
        </row>
        <row r="1062">
          <cell r="A1062">
            <v>622037</v>
          </cell>
          <cell r="B1062">
            <v>62</v>
          </cell>
          <cell r="C1062">
            <v>123</v>
          </cell>
          <cell r="D1062" t="str">
            <v>Exploración Evaluación del Potencial Papaloapan B</v>
          </cell>
          <cell r="E1062">
            <v>2037</v>
          </cell>
          <cell r="F1062">
            <v>0.37236000000000002</v>
          </cell>
          <cell r="G1062">
            <v>124.41073</v>
          </cell>
          <cell r="H1062">
            <v>0</v>
          </cell>
          <cell r="I1062">
            <v>124.41073</v>
          </cell>
          <cell r="J1062">
            <v>1.652E-2</v>
          </cell>
        </row>
        <row r="1063">
          <cell r="A1063">
            <v>622038</v>
          </cell>
          <cell r="B1063">
            <v>62</v>
          </cell>
          <cell r="C1063">
            <v>123</v>
          </cell>
          <cell r="D1063" t="str">
            <v>Exploración Evaluación del Potencial Papaloapan B</v>
          </cell>
          <cell r="E1063">
            <v>2038</v>
          </cell>
          <cell r="F1063">
            <v>0.30036999999999997</v>
          </cell>
          <cell r="G1063">
            <v>114.19555</v>
          </cell>
          <cell r="H1063">
            <v>0</v>
          </cell>
          <cell r="I1063">
            <v>114.19555</v>
          </cell>
          <cell r="J1063">
            <v>1.3330000000000002E-2</v>
          </cell>
        </row>
        <row r="1064">
          <cell r="A1064">
            <v>622039</v>
          </cell>
          <cell r="B1064">
            <v>62</v>
          </cell>
          <cell r="C1064">
            <v>123</v>
          </cell>
          <cell r="D1064" t="str">
            <v>Exploración Evaluación del Potencial Papaloapan B</v>
          </cell>
          <cell r="E1064">
            <v>2039</v>
          </cell>
          <cell r="F1064">
            <v>0.24348</v>
          </cell>
          <cell r="G1064">
            <v>94.232870000000005</v>
          </cell>
          <cell r="H1064">
            <v>0</v>
          </cell>
          <cell r="I1064">
            <v>94.232870000000005</v>
          </cell>
          <cell r="J1064">
            <v>1.0800000000000001E-2</v>
          </cell>
        </row>
        <row r="1065">
          <cell r="A1065">
            <v>622040</v>
          </cell>
          <cell r="B1065">
            <v>62</v>
          </cell>
          <cell r="C1065">
            <v>123</v>
          </cell>
          <cell r="D1065" t="str">
            <v>Exploración Evaluación del Potencial Papaloapan B</v>
          </cell>
          <cell r="E1065">
            <v>2040</v>
          </cell>
          <cell r="F1065">
            <v>0.19846999999999998</v>
          </cell>
          <cell r="G1065">
            <v>75.476190000000003</v>
          </cell>
          <cell r="H1065">
            <v>0</v>
          </cell>
          <cell r="I1065">
            <v>75.476190000000003</v>
          </cell>
          <cell r="J1065">
            <v>8.8000000000000005E-3</v>
          </cell>
        </row>
        <row r="1066">
          <cell r="A1066">
            <v>622041</v>
          </cell>
          <cell r="B1066">
            <v>62</v>
          </cell>
          <cell r="C1066">
            <v>123</v>
          </cell>
          <cell r="D1066" t="str">
            <v>Exploración Evaluación del Potencial Papaloapan B</v>
          </cell>
          <cell r="E1066">
            <v>2041</v>
          </cell>
          <cell r="F1066">
            <v>0.16255</v>
          </cell>
          <cell r="G1066">
            <v>61.679779999999994</v>
          </cell>
          <cell r="H1066">
            <v>0</v>
          </cell>
          <cell r="I1066">
            <v>61.679779999999994</v>
          </cell>
          <cell r="J1066">
            <v>7.2100000000000003E-3</v>
          </cell>
        </row>
        <row r="1067">
          <cell r="A1067">
            <v>622042</v>
          </cell>
          <cell r="B1067">
            <v>62</v>
          </cell>
          <cell r="C1067">
            <v>123</v>
          </cell>
          <cell r="D1067" t="str">
            <v>Exploración Evaluación del Potencial Papaloapan B</v>
          </cell>
          <cell r="E1067">
            <v>2042</v>
          </cell>
          <cell r="F1067">
            <v>0.13366</v>
          </cell>
          <cell r="G1067">
            <v>51.281660000000002</v>
          </cell>
          <cell r="H1067">
            <v>0</v>
          </cell>
          <cell r="I1067">
            <v>51.281660000000002</v>
          </cell>
          <cell r="J1067">
            <v>5.9299999999999995E-3</v>
          </cell>
        </row>
        <row r="1068">
          <cell r="A1068">
            <v>622043</v>
          </cell>
          <cell r="B1068">
            <v>62</v>
          </cell>
          <cell r="C1068">
            <v>123</v>
          </cell>
          <cell r="D1068" t="str">
            <v>Exploración Evaluación del Potencial Papaloapan B</v>
          </cell>
          <cell r="E1068">
            <v>2043</v>
          </cell>
          <cell r="F1068">
            <v>0.11038000000000001</v>
          </cell>
          <cell r="G1068">
            <v>41.508019999999995</v>
          </cell>
          <cell r="H1068">
            <v>0</v>
          </cell>
          <cell r="I1068">
            <v>41.508019999999995</v>
          </cell>
          <cell r="J1068">
            <v>4.8999999999999998E-3</v>
          </cell>
        </row>
        <row r="1069">
          <cell r="A1069">
            <v>622044</v>
          </cell>
          <cell r="B1069">
            <v>62</v>
          </cell>
          <cell r="C1069">
            <v>123</v>
          </cell>
          <cell r="D1069" t="str">
            <v>Exploración Evaluación del Potencial Papaloapan B</v>
          </cell>
          <cell r="E1069">
            <v>2044</v>
          </cell>
          <cell r="F1069">
            <v>9.0969999999999995E-2</v>
          </cell>
          <cell r="G1069">
            <v>34.471550000000001</v>
          </cell>
          <cell r="H1069">
            <v>0</v>
          </cell>
          <cell r="I1069">
            <v>34.471550000000001</v>
          </cell>
          <cell r="J1069">
            <v>4.0400000000000002E-3</v>
          </cell>
        </row>
        <row r="1070">
          <cell r="A1070">
            <v>622045</v>
          </cell>
          <cell r="B1070">
            <v>62</v>
          </cell>
          <cell r="C1070">
            <v>123</v>
          </cell>
          <cell r="D1070" t="str">
            <v>Exploración Evaluación del Potencial Papaloapan B</v>
          </cell>
          <cell r="E1070">
            <v>2045</v>
          </cell>
          <cell r="F1070">
            <v>7.5490000000000002E-2</v>
          </cell>
          <cell r="G1070">
            <v>28.577120000000001</v>
          </cell>
          <cell r="H1070">
            <v>0</v>
          </cell>
          <cell r="I1070">
            <v>28.577120000000001</v>
          </cell>
          <cell r="J1070">
            <v>3.3499999999999997E-3</v>
          </cell>
        </row>
        <row r="1071">
          <cell r="A1071">
            <v>622046</v>
          </cell>
          <cell r="B1071">
            <v>62</v>
          </cell>
          <cell r="C1071">
            <v>123</v>
          </cell>
          <cell r="D1071" t="str">
            <v>Exploración Evaluación del Potencial Papaloapan B</v>
          </cell>
          <cell r="E1071">
            <v>2046</v>
          </cell>
          <cell r="F1071">
            <v>6.2789999999999999E-2</v>
          </cell>
          <cell r="G1071">
            <v>23.56617</v>
          </cell>
          <cell r="H1071">
            <v>0</v>
          </cell>
          <cell r="I1071">
            <v>23.56617</v>
          </cell>
          <cell r="J1071">
            <v>2.7899999999999999E-3</v>
          </cell>
        </row>
        <row r="1072">
          <cell r="A1072">
            <v>622047</v>
          </cell>
          <cell r="B1072">
            <v>62</v>
          </cell>
          <cell r="C1072">
            <v>123</v>
          </cell>
          <cell r="D1072" t="str">
            <v>Exploración Evaluación del Potencial Papaloapan B</v>
          </cell>
          <cell r="E1072">
            <v>2047</v>
          </cell>
          <cell r="F1072">
            <v>5.2430000000000004E-2</v>
          </cell>
          <cell r="G1072">
            <v>21.94651</v>
          </cell>
          <cell r="H1072">
            <v>0</v>
          </cell>
          <cell r="I1072">
            <v>21.94651</v>
          </cell>
          <cell r="J1072">
            <v>2.33E-3</v>
          </cell>
        </row>
        <row r="1073">
          <cell r="A1073">
            <v>622048</v>
          </cell>
          <cell r="B1073">
            <v>62</v>
          </cell>
          <cell r="C1073">
            <v>123</v>
          </cell>
          <cell r="D1073" t="str">
            <v>Exploración Evaluación del Potencial Papaloapan B</v>
          </cell>
          <cell r="E1073">
            <v>2048</v>
          </cell>
          <cell r="F1073">
            <v>4.3880000000000002E-2</v>
          </cell>
          <cell r="G1073">
            <v>18.536570000000001</v>
          </cell>
          <cell r="H1073">
            <v>0</v>
          </cell>
          <cell r="I1073">
            <v>18.536570000000001</v>
          </cell>
          <cell r="J1073">
            <v>1.9399999999999999E-3</v>
          </cell>
        </row>
        <row r="1074">
          <cell r="A1074">
            <v>622049</v>
          </cell>
          <cell r="B1074">
            <v>62</v>
          </cell>
          <cell r="C1074">
            <v>123</v>
          </cell>
          <cell r="D1074" t="str">
            <v>Exploración Evaluación del Potencial Papaloapan B</v>
          </cell>
          <cell r="E1074">
            <v>2049</v>
          </cell>
          <cell r="F1074">
            <v>3.6819999999999999E-2</v>
          </cell>
          <cell r="G1074">
            <v>15.14423</v>
          </cell>
          <cell r="H1074">
            <v>0</v>
          </cell>
          <cell r="I1074">
            <v>15.14423</v>
          </cell>
          <cell r="J1074">
            <v>1.6299999999999999E-3</v>
          </cell>
        </row>
        <row r="1075">
          <cell r="A1075">
            <v>622050</v>
          </cell>
          <cell r="B1075">
            <v>62</v>
          </cell>
          <cell r="C1075">
            <v>123</v>
          </cell>
          <cell r="D1075" t="str">
            <v>Exploración Evaluación del Potencial Papaloapan B</v>
          </cell>
          <cell r="E1075">
            <v>2050</v>
          </cell>
          <cell r="F1075">
            <v>3.0789999999999998E-2</v>
          </cell>
          <cell r="G1075">
            <v>12.236360000000001</v>
          </cell>
          <cell r="H1075">
            <v>0</v>
          </cell>
          <cell r="I1075">
            <v>12.236360000000001</v>
          </cell>
          <cell r="J1075">
            <v>1.3699999999999999E-3</v>
          </cell>
        </row>
        <row r="1076">
          <cell r="A1076">
            <v>622051</v>
          </cell>
          <cell r="B1076">
            <v>62</v>
          </cell>
          <cell r="C1076">
            <v>123</v>
          </cell>
          <cell r="D1076" t="str">
            <v>Exploración Evaluación del Potencial Papaloapan B</v>
          </cell>
          <cell r="E1076">
            <v>2051</v>
          </cell>
          <cell r="F1076">
            <v>2.5989999999999999E-2</v>
          </cell>
          <cell r="G1076">
            <v>10.039059999999999</v>
          </cell>
          <cell r="H1076">
            <v>0</v>
          </cell>
          <cell r="I1076">
            <v>10.039059999999999</v>
          </cell>
          <cell r="J1076">
            <v>1.15E-3</v>
          </cell>
        </row>
        <row r="1077">
          <cell r="A1077">
            <v>622052</v>
          </cell>
          <cell r="B1077">
            <v>62</v>
          </cell>
          <cell r="C1077">
            <v>123</v>
          </cell>
          <cell r="D1077" t="str">
            <v>Exploración Evaluación del Potencial Papaloapan B</v>
          </cell>
          <cell r="E1077">
            <v>2052</v>
          </cell>
          <cell r="F1077">
            <v>2.172E-2</v>
          </cell>
          <cell r="G1077">
            <v>8.2220000000000013</v>
          </cell>
          <cell r="H1077">
            <v>0</v>
          </cell>
          <cell r="I1077">
            <v>8.2220000000000013</v>
          </cell>
          <cell r="J1077">
            <v>9.6000000000000013E-4</v>
          </cell>
        </row>
        <row r="1078">
          <cell r="A1078">
            <v>622053</v>
          </cell>
          <cell r="B1078">
            <v>62</v>
          </cell>
          <cell r="C1078">
            <v>123</v>
          </cell>
          <cell r="D1078" t="str">
            <v>Exploración Evaluación del Potencial Papaloapan B</v>
          </cell>
          <cell r="E1078">
            <v>2053</v>
          </cell>
          <cell r="F1078">
            <v>1.8340000000000002E-2</v>
          </cell>
          <cell r="G1078">
            <v>6.7699500000000006</v>
          </cell>
          <cell r="H1078">
            <v>0</v>
          </cell>
          <cell r="I1078">
            <v>6.7699500000000006</v>
          </cell>
          <cell r="J1078">
            <v>8.1999999999999998E-4</v>
          </cell>
        </row>
        <row r="1079">
          <cell r="A1079">
            <v>622054</v>
          </cell>
          <cell r="B1079">
            <v>62</v>
          </cell>
          <cell r="C1079">
            <v>123</v>
          </cell>
          <cell r="D1079" t="str">
            <v>Exploración Evaluación del Potencial Papaloapan B</v>
          </cell>
          <cell r="E1079">
            <v>2054</v>
          </cell>
          <cell r="F1079">
            <v>1.5510000000000001E-2</v>
          </cell>
          <cell r="G1079">
            <v>5.6360299999999999</v>
          </cell>
          <cell r="H1079">
            <v>0</v>
          </cell>
          <cell r="I1079">
            <v>5.6360299999999999</v>
          </cell>
          <cell r="J1079">
            <v>6.8999999999999997E-4</v>
          </cell>
        </row>
        <row r="1080">
          <cell r="A1080">
            <v>622055</v>
          </cell>
          <cell r="B1080">
            <v>62</v>
          </cell>
          <cell r="C1080">
            <v>123</v>
          </cell>
          <cell r="D1080" t="str">
            <v>Exploración Evaluación del Potencial Papaloapan B</v>
          </cell>
          <cell r="E1080">
            <v>2055</v>
          </cell>
          <cell r="F1080">
            <v>1.316E-2</v>
          </cell>
          <cell r="G1080">
            <v>4.7641300000000006</v>
          </cell>
          <cell r="H1080">
            <v>0</v>
          </cell>
          <cell r="I1080">
            <v>4.7641300000000006</v>
          </cell>
          <cell r="J1080">
            <v>5.8E-4</v>
          </cell>
        </row>
        <row r="1081">
          <cell r="A1081">
            <v>622056</v>
          </cell>
          <cell r="B1081">
            <v>62</v>
          </cell>
          <cell r="C1081">
            <v>123</v>
          </cell>
          <cell r="D1081" t="str">
            <v>Exploración Evaluación del Potencial Papaloapan B</v>
          </cell>
          <cell r="E1081">
            <v>2056</v>
          </cell>
          <cell r="F1081">
            <v>1.112E-2</v>
          </cell>
          <cell r="G1081">
            <v>4.0434900000000003</v>
          </cell>
          <cell r="H1081">
            <v>0</v>
          </cell>
          <cell r="I1081">
            <v>4.0434900000000003</v>
          </cell>
          <cell r="J1081">
            <v>5.0000000000000001E-4</v>
          </cell>
        </row>
        <row r="1082">
          <cell r="A1082">
            <v>622057</v>
          </cell>
          <cell r="B1082">
            <v>62</v>
          </cell>
          <cell r="C1082">
            <v>123</v>
          </cell>
          <cell r="D1082" t="str">
            <v>Exploración Evaluación del Potencial Papaloapan B</v>
          </cell>
          <cell r="E1082">
            <v>2057</v>
          </cell>
          <cell r="F1082">
            <v>9.5600000000000008E-3</v>
          </cell>
          <cell r="G1082">
            <v>3.4945200000000001</v>
          </cell>
          <cell r="H1082">
            <v>0</v>
          </cell>
          <cell r="I1082">
            <v>3.4945200000000001</v>
          </cell>
          <cell r="J1082">
            <v>4.2999999999999994E-4</v>
          </cell>
        </row>
        <row r="1083">
          <cell r="A1083">
            <v>622058</v>
          </cell>
          <cell r="B1083">
            <v>62</v>
          </cell>
          <cell r="C1083">
            <v>123</v>
          </cell>
          <cell r="D1083" t="str">
            <v>Exploración Evaluación del Potencial Papaloapan B</v>
          </cell>
          <cell r="E1083">
            <v>2058</v>
          </cell>
          <cell r="F1083">
            <v>8.2100000000000003E-3</v>
          </cell>
          <cell r="G1083">
            <v>2.9889900000000003</v>
          </cell>
          <cell r="H1083">
            <v>0</v>
          </cell>
          <cell r="I1083">
            <v>2.9889900000000003</v>
          </cell>
          <cell r="J1083">
            <v>3.6999999999999999E-4</v>
          </cell>
        </row>
        <row r="1084">
          <cell r="A1084">
            <v>622059</v>
          </cell>
          <cell r="B1084">
            <v>62</v>
          </cell>
          <cell r="C1084">
            <v>123</v>
          </cell>
          <cell r="D1084" t="str">
            <v>Exploración Evaluación del Potencial Papaloapan B</v>
          </cell>
          <cell r="E1084">
            <v>2059</v>
          </cell>
          <cell r="F1084">
            <v>7.0799999999999995E-3</v>
          </cell>
          <cell r="G1084">
            <v>2.5376000000000003</v>
          </cell>
          <cell r="H1084">
            <v>0</v>
          </cell>
          <cell r="I1084">
            <v>2.5376000000000003</v>
          </cell>
          <cell r="J1084">
            <v>3.1E-4</v>
          </cell>
        </row>
        <row r="1085">
          <cell r="A1085">
            <v>622060</v>
          </cell>
          <cell r="B1085">
            <v>62</v>
          </cell>
          <cell r="C1085">
            <v>123</v>
          </cell>
          <cell r="D1085" t="str">
            <v>Exploración Evaluación del Potencial Papaloapan B</v>
          </cell>
          <cell r="E1085">
            <v>2060</v>
          </cell>
          <cell r="F1085">
            <v>0</v>
          </cell>
          <cell r="G1085">
            <v>0</v>
          </cell>
          <cell r="H1085">
            <v>0</v>
          </cell>
          <cell r="I1085">
            <v>0</v>
          </cell>
          <cell r="J1085">
            <v>0</v>
          </cell>
        </row>
        <row r="1086">
          <cell r="A1086">
            <v>632011</v>
          </cell>
          <cell r="B1086">
            <v>63</v>
          </cell>
          <cell r="C1086">
            <v>120</v>
          </cell>
          <cell r="D1086" t="str">
            <v>Exploración Progreso</v>
          </cell>
          <cell r="E1086">
            <v>2011</v>
          </cell>
          <cell r="F1086">
            <v>0</v>
          </cell>
          <cell r="G1086">
            <v>0</v>
          </cell>
          <cell r="H1086">
            <v>0</v>
          </cell>
          <cell r="I1086">
            <v>0</v>
          </cell>
          <cell r="J1086">
            <v>0</v>
          </cell>
        </row>
        <row r="1087">
          <cell r="A1087">
            <v>632012</v>
          </cell>
          <cell r="B1087">
            <v>63</v>
          </cell>
          <cell r="C1087">
            <v>120</v>
          </cell>
          <cell r="D1087" t="str">
            <v>Exploración Progreso</v>
          </cell>
          <cell r="E1087">
            <v>2012</v>
          </cell>
          <cell r="F1087">
            <v>0</v>
          </cell>
          <cell r="G1087">
            <v>0</v>
          </cell>
          <cell r="H1087">
            <v>0</v>
          </cell>
          <cell r="I1087">
            <v>0</v>
          </cell>
          <cell r="J1087">
            <v>0</v>
          </cell>
        </row>
        <row r="1088">
          <cell r="A1088">
            <v>632013</v>
          </cell>
          <cell r="B1088">
            <v>63</v>
          </cell>
          <cell r="C1088">
            <v>120</v>
          </cell>
          <cell r="D1088" t="str">
            <v>Exploración Progreso</v>
          </cell>
          <cell r="E1088">
            <v>2013</v>
          </cell>
          <cell r="F1088">
            <v>0</v>
          </cell>
          <cell r="G1088">
            <v>0</v>
          </cell>
          <cell r="H1088">
            <v>0</v>
          </cell>
          <cell r="I1088">
            <v>0</v>
          </cell>
          <cell r="J1088">
            <v>0</v>
          </cell>
        </row>
        <row r="1089">
          <cell r="A1089">
            <v>632014</v>
          </cell>
          <cell r="B1089">
            <v>63</v>
          </cell>
          <cell r="C1089">
            <v>120</v>
          </cell>
          <cell r="D1089" t="str">
            <v>Exploración Progreso</v>
          </cell>
          <cell r="E1089">
            <v>2014</v>
          </cell>
          <cell r="F1089">
            <v>0</v>
          </cell>
          <cell r="G1089">
            <v>0</v>
          </cell>
          <cell r="H1089">
            <v>0</v>
          </cell>
          <cell r="I1089">
            <v>0</v>
          </cell>
          <cell r="J1089">
            <v>0</v>
          </cell>
        </row>
        <row r="1090">
          <cell r="A1090">
            <v>632015</v>
          </cell>
          <cell r="B1090">
            <v>63</v>
          </cell>
          <cell r="C1090">
            <v>120</v>
          </cell>
          <cell r="D1090" t="str">
            <v>Exploración Progreso</v>
          </cell>
          <cell r="E1090">
            <v>2015</v>
          </cell>
          <cell r="F1090">
            <v>0</v>
          </cell>
          <cell r="G1090">
            <v>0</v>
          </cell>
          <cell r="H1090">
            <v>0</v>
          </cell>
          <cell r="I1090">
            <v>0</v>
          </cell>
          <cell r="J1090">
            <v>0</v>
          </cell>
        </row>
        <row r="1091">
          <cell r="A1091">
            <v>632016</v>
          </cell>
          <cell r="B1091">
            <v>63</v>
          </cell>
          <cell r="C1091">
            <v>120</v>
          </cell>
          <cell r="D1091" t="str">
            <v>Exploración Progreso</v>
          </cell>
          <cell r="E1091">
            <v>2016</v>
          </cell>
          <cell r="F1091">
            <v>4.6097900000000003</v>
          </cell>
          <cell r="G1091">
            <v>2.5884</v>
          </cell>
          <cell r="H1091">
            <v>2.5884</v>
          </cell>
          <cell r="I1091">
            <v>0</v>
          </cell>
          <cell r="J1091">
            <v>0</v>
          </cell>
        </row>
        <row r="1092">
          <cell r="A1092">
            <v>632017</v>
          </cell>
          <cell r="B1092">
            <v>63</v>
          </cell>
          <cell r="C1092">
            <v>120</v>
          </cell>
          <cell r="D1092" t="str">
            <v>Exploración Progreso</v>
          </cell>
          <cell r="E1092">
            <v>2017</v>
          </cell>
          <cell r="F1092">
            <v>10.8993</v>
          </cell>
          <cell r="G1092">
            <v>6.0388700000000002</v>
          </cell>
          <cell r="H1092">
            <v>6.0388700000000002</v>
          </cell>
          <cell r="I1092">
            <v>0</v>
          </cell>
          <cell r="J1092">
            <v>3.0769999999999999E-2</v>
          </cell>
        </row>
        <row r="1093">
          <cell r="A1093">
            <v>632018</v>
          </cell>
          <cell r="B1093">
            <v>63</v>
          </cell>
          <cell r="C1093">
            <v>120</v>
          </cell>
          <cell r="D1093" t="str">
            <v>Exploración Progreso</v>
          </cell>
          <cell r="E1093">
            <v>2018</v>
          </cell>
          <cell r="F1093">
            <v>15.3089</v>
          </cell>
          <cell r="G1093">
            <v>8.7833900000000007</v>
          </cell>
          <cell r="H1093">
            <v>8.7833900000000007</v>
          </cell>
          <cell r="I1093">
            <v>0</v>
          </cell>
          <cell r="J1093">
            <v>0.19273999999999999</v>
          </cell>
        </row>
        <row r="1094">
          <cell r="A1094">
            <v>632019</v>
          </cell>
          <cell r="B1094">
            <v>63</v>
          </cell>
          <cell r="C1094">
            <v>120</v>
          </cell>
          <cell r="D1094" t="str">
            <v>Exploración Progreso</v>
          </cell>
          <cell r="E1094">
            <v>2019</v>
          </cell>
          <cell r="F1094">
            <v>18.761700000000001</v>
          </cell>
          <cell r="G1094">
            <v>11.1647</v>
          </cell>
          <cell r="H1094">
            <v>11.1647</v>
          </cell>
          <cell r="I1094">
            <v>0</v>
          </cell>
          <cell r="J1094">
            <v>0.38446000000000002</v>
          </cell>
        </row>
        <row r="1095">
          <cell r="A1095">
            <v>632020</v>
          </cell>
          <cell r="B1095">
            <v>63</v>
          </cell>
          <cell r="C1095">
            <v>120</v>
          </cell>
          <cell r="D1095" t="str">
            <v>Exploración Progreso</v>
          </cell>
          <cell r="E1095">
            <v>2020</v>
          </cell>
          <cell r="F1095">
            <v>20.611799999999999</v>
          </cell>
          <cell r="G1095">
            <v>12.0923</v>
          </cell>
          <cell r="H1095">
            <v>12.0923</v>
          </cell>
          <cell r="I1095">
            <v>0</v>
          </cell>
          <cell r="J1095">
            <v>0.41636000000000001</v>
          </cell>
        </row>
        <row r="1096">
          <cell r="A1096">
            <v>632021</v>
          </cell>
          <cell r="B1096">
            <v>63</v>
          </cell>
          <cell r="C1096">
            <v>120</v>
          </cell>
          <cell r="D1096" t="str">
            <v>Exploración Progreso</v>
          </cell>
          <cell r="E1096">
            <v>2021</v>
          </cell>
          <cell r="F1096">
            <v>22.287400000000002</v>
          </cell>
          <cell r="G1096">
            <v>13.0244</v>
          </cell>
          <cell r="H1096">
            <v>13.0244</v>
          </cell>
          <cell r="I1096">
            <v>0</v>
          </cell>
          <cell r="J1096">
            <v>0.38874999999999998</v>
          </cell>
        </row>
        <row r="1097">
          <cell r="A1097">
            <v>632022</v>
          </cell>
          <cell r="B1097">
            <v>63</v>
          </cell>
          <cell r="C1097">
            <v>120</v>
          </cell>
          <cell r="D1097" t="str">
            <v>Exploración Progreso</v>
          </cell>
          <cell r="E1097">
            <v>2022</v>
          </cell>
          <cell r="F1097">
            <v>22.382899999999999</v>
          </cell>
          <cell r="G1097">
            <v>12.8164</v>
          </cell>
          <cell r="H1097">
            <v>12.8164</v>
          </cell>
          <cell r="I1097">
            <v>0</v>
          </cell>
          <cell r="J1097">
            <v>0.36059999999999998</v>
          </cell>
        </row>
        <row r="1098">
          <cell r="A1098">
            <v>632023</v>
          </cell>
          <cell r="B1098">
            <v>63</v>
          </cell>
          <cell r="C1098">
            <v>120</v>
          </cell>
          <cell r="D1098" t="str">
            <v>Exploración Progreso</v>
          </cell>
          <cell r="E1098">
            <v>2023</v>
          </cell>
          <cell r="F1098">
            <v>20.7681</v>
          </cell>
          <cell r="G1098">
            <v>11.701599999999999</v>
          </cell>
          <cell r="H1098">
            <v>11.701599999999999</v>
          </cell>
          <cell r="I1098">
            <v>0</v>
          </cell>
          <cell r="J1098">
            <v>0.32982</v>
          </cell>
        </row>
        <row r="1099">
          <cell r="A1099">
            <v>632024</v>
          </cell>
          <cell r="B1099">
            <v>63</v>
          </cell>
          <cell r="C1099">
            <v>120</v>
          </cell>
          <cell r="D1099" t="str">
            <v>Exploración Progreso</v>
          </cell>
          <cell r="E1099">
            <v>2024</v>
          </cell>
          <cell r="F1099">
            <v>18.703099999999999</v>
          </cell>
          <cell r="G1099">
            <v>10.490399999999999</v>
          </cell>
          <cell r="H1099">
            <v>10.490399999999999</v>
          </cell>
          <cell r="I1099">
            <v>0</v>
          </cell>
          <cell r="J1099">
            <v>0.2964</v>
          </cell>
        </row>
        <row r="1100">
          <cell r="A1100">
            <v>632025</v>
          </cell>
          <cell r="B1100">
            <v>63</v>
          </cell>
          <cell r="C1100">
            <v>120</v>
          </cell>
          <cell r="D1100" t="str">
            <v>Exploración Progreso</v>
          </cell>
          <cell r="E1100">
            <v>2025</v>
          </cell>
          <cell r="F1100">
            <v>16.649699999999999</v>
          </cell>
          <cell r="G1100">
            <v>9.3406500000000001</v>
          </cell>
          <cell r="H1100">
            <v>9.3406500000000001</v>
          </cell>
          <cell r="I1100">
            <v>0</v>
          </cell>
          <cell r="J1100">
            <v>0.26490000000000002</v>
          </cell>
        </row>
        <row r="1101">
          <cell r="A1101">
            <v>632026</v>
          </cell>
          <cell r="B1101">
            <v>63</v>
          </cell>
          <cell r="C1101">
            <v>120</v>
          </cell>
          <cell r="D1101" t="str">
            <v>Exploración Progreso</v>
          </cell>
          <cell r="E1101">
            <v>2026</v>
          </cell>
          <cell r="F1101">
            <v>14.7674</v>
          </cell>
          <cell r="G1101">
            <v>8.2884600000000006</v>
          </cell>
          <cell r="H1101">
            <v>8.2884600000000006</v>
          </cell>
          <cell r="I1101">
            <v>0</v>
          </cell>
          <cell r="J1101">
            <v>0.23515</v>
          </cell>
        </row>
        <row r="1102">
          <cell r="A1102">
            <v>632027</v>
          </cell>
          <cell r="B1102">
            <v>63</v>
          </cell>
          <cell r="C1102">
            <v>120</v>
          </cell>
          <cell r="D1102" t="str">
            <v>Exploración Progreso</v>
          </cell>
          <cell r="E1102">
            <v>2027</v>
          </cell>
          <cell r="F1102">
            <v>18.586790000000001</v>
          </cell>
          <cell r="G1102">
            <v>10.62317</v>
          </cell>
          <cell r="H1102">
            <v>10.62317</v>
          </cell>
          <cell r="I1102">
            <v>0</v>
          </cell>
          <cell r="J1102">
            <v>0.40183000000000002</v>
          </cell>
        </row>
        <row r="1103">
          <cell r="A1103">
            <v>632028</v>
          </cell>
          <cell r="B1103">
            <v>63</v>
          </cell>
          <cell r="C1103">
            <v>120</v>
          </cell>
          <cell r="D1103" t="str">
            <v>Exploración Progreso</v>
          </cell>
          <cell r="E1103">
            <v>2028</v>
          </cell>
          <cell r="F1103">
            <v>31.206910000000001</v>
          </cell>
          <cell r="G1103">
            <v>18.511939999999999</v>
          </cell>
          <cell r="H1103">
            <v>18.511939999999999</v>
          </cell>
          <cell r="I1103">
            <v>0</v>
          </cell>
          <cell r="J1103">
            <v>0.75036999999999998</v>
          </cell>
        </row>
        <row r="1104">
          <cell r="A1104">
            <v>632029</v>
          </cell>
          <cell r="B1104">
            <v>63</v>
          </cell>
          <cell r="C1104">
            <v>120</v>
          </cell>
          <cell r="D1104" t="str">
            <v>Exploración Progreso</v>
          </cell>
          <cell r="E1104">
            <v>2029</v>
          </cell>
          <cell r="F1104">
            <v>40.757080000000002</v>
          </cell>
          <cell r="G1104">
            <v>25.243839999999999</v>
          </cell>
          <cell r="H1104">
            <v>25.243839999999999</v>
          </cell>
          <cell r="I1104">
            <v>0</v>
          </cell>
          <cell r="J1104">
            <v>1.0349299999999999</v>
          </cell>
        </row>
        <row r="1105">
          <cell r="A1105">
            <v>632030</v>
          </cell>
          <cell r="B1105">
            <v>63</v>
          </cell>
          <cell r="C1105">
            <v>120</v>
          </cell>
          <cell r="D1105" t="str">
            <v>Exploración Progreso</v>
          </cell>
          <cell r="E1105">
            <v>2030</v>
          </cell>
          <cell r="F1105">
            <v>41.957129999999999</v>
          </cell>
          <cell r="G1105">
            <v>26.618500000000001</v>
          </cell>
          <cell r="H1105">
            <v>26.618500000000001</v>
          </cell>
          <cell r="I1105">
            <v>0</v>
          </cell>
          <cell r="J1105">
            <v>1.1612899999999999</v>
          </cell>
        </row>
        <row r="1106">
          <cell r="A1106">
            <v>632031</v>
          </cell>
          <cell r="B1106">
            <v>63</v>
          </cell>
          <cell r="C1106">
            <v>120</v>
          </cell>
          <cell r="D1106" t="str">
            <v>Exploración Progreso</v>
          </cell>
          <cell r="E1106">
            <v>2031</v>
          </cell>
          <cell r="F1106">
            <v>38.976079999999996</v>
          </cell>
          <cell r="G1106">
            <v>24.886279999999999</v>
          </cell>
          <cell r="H1106">
            <v>24.886279999999999</v>
          </cell>
          <cell r="I1106">
            <v>0</v>
          </cell>
          <cell r="J1106">
            <v>1.11673</v>
          </cell>
        </row>
        <row r="1107">
          <cell r="A1107">
            <v>632032</v>
          </cell>
          <cell r="B1107">
            <v>63</v>
          </cell>
          <cell r="C1107">
            <v>120</v>
          </cell>
          <cell r="D1107" t="str">
            <v>Exploración Progreso</v>
          </cell>
          <cell r="E1107">
            <v>2032</v>
          </cell>
          <cell r="F1107">
            <v>35.156559999999999</v>
          </cell>
          <cell r="G1107">
            <v>22.421590000000002</v>
          </cell>
          <cell r="H1107">
            <v>22.421590000000002</v>
          </cell>
          <cell r="I1107">
            <v>0</v>
          </cell>
          <cell r="J1107">
            <v>1.01454</v>
          </cell>
        </row>
        <row r="1108">
          <cell r="A1108">
            <v>632033</v>
          </cell>
          <cell r="B1108">
            <v>63</v>
          </cell>
          <cell r="C1108">
            <v>120</v>
          </cell>
          <cell r="D1108" t="str">
            <v>Exploración Progreso</v>
          </cell>
          <cell r="E1108">
            <v>2033</v>
          </cell>
          <cell r="F1108">
            <v>31.390799999999999</v>
          </cell>
          <cell r="G1108">
            <v>19.958860000000001</v>
          </cell>
          <cell r="H1108">
            <v>19.958860000000001</v>
          </cell>
          <cell r="I1108">
            <v>0</v>
          </cell>
          <cell r="J1108">
            <v>0.90486</v>
          </cell>
        </row>
        <row r="1109">
          <cell r="A1109">
            <v>632034</v>
          </cell>
          <cell r="B1109">
            <v>63</v>
          </cell>
          <cell r="C1109">
            <v>120</v>
          </cell>
          <cell r="D1109" t="str">
            <v>Exploración Progreso</v>
          </cell>
          <cell r="E1109">
            <v>2034</v>
          </cell>
          <cell r="F1109">
            <v>28.06551</v>
          </cell>
          <cell r="G1109">
            <v>17.79955</v>
          </cell>
          <cell r="H1109">
            <v>17.79955</v>
          </cell>
          <cell r="I1109">
            <v>0</v>
          </cell>
          <cell r="J1109">
            <v>0.80339000000000005</v>
          </cell>
        </row>
        <row r="1110">
          <cell r="A1110">
            <v>632035</v>
          </cell>
          <cell r="B1110">
            <v>63</v>
          </cell>
          <cell r="C1110">
            <v>120</v>
          </cell>
          <cell r="D1110" t="str">
            <v>Exploración Progreso</v>
          </cell>
          <cell r="E1110">
            <v>2035</v>
          </cell>
          <cell r="F1110">
            <v>25.029579999999999</v>
          </cell>
          <cell r="G1110">
            <v>15.829899999999999</v>
          </cell>
          <cell r="H1110">
            <v>15.829899999999999</v>
          </cell>
          <cell r="I1110">
            <v>0</v>
          </cell>
          <cell r="J1110">
            <v>0.71339000000000008</v>
          </cell>
        </row>
        <row r="1111">
          <cell r="A1111">
            <v>632036</v>
          </cell>
          <cell r="B1111">
            <v>63</v>
          </cell>
          <cell r="C1111">
            <v>120</v>
          </cell>
          <cell r="D1111" t="str">
            <v>Exploración Progreso</v>
          </cell>
          <cell r="E1111">
            <v>2036</v>
          </cell>
          <cell r="F1111">
            <v>22.165320000000001</v>
          </cell>
          <cell r="G1111">
            <v>14.012250000000002</v>
          </cell>
          <cell r="H1111">
            <v>14.012250000000002</v>
          </cell>
          <cell r="I1111">
            <v>0</v>
          </cell>
          <cell r="J1111">
            <v>0.63246999999999998</v>
          </cell>
        </row>
        <row r="1112">
          <cell r="A1112">
            <v>632037</v>
          </cell>
          <cell r="B1112">
            <v>63</v>
          </cell>
          <cell r="C1112">
            <v>120</v>
          </cell>
          <cell r="D1112" t="str">
            <v>Exploración Progreso</v>
          </cell>
          <cell r="E1112">
            <v>2037</v>
          </cell>
          <cell r="F1112">
            <v>21.537590000000002</v>
          </cell>
          <cell r="G1112">
            <v>13.37284</v>
          </cell>
          <cell r="H1112">
            <v>13.37284</v>
          </cell>
          <cell r="I1112">
            <v>0</v>
          </cell>
          <cell r="J1112">
            <v>0.61217999999999995</v>
          </cell>
        </row>
        <row r="1113">
          <cell r="A1113">
            <v>632038</v>
          </cell>
          <cell r="B1113">
            <v>63</v>
          </cell>
          <cell r="C1113">
            <v>120</v>
          </cell>
          <cell r="D1113" t="str">
            <v>Exploración Progreso</v>
          </cell>
          <cell r="E1113">
            <v>2038</v>
          </cell>
          <cell r="F1113">
            <v>20.804949999999998</v>
          </cell>
          <cell r="G1113">
            <v>12.84254</v>
          </cell>
          <cell r="H1113">
            <v>12.84254</v>
          </cell>
          <cell r="I1113">
            <v>0</v>
          </cell>
          <cell r="J1113">
            <v>0.5987300000000001</v>
          </cell>
        </row>
        <row r="1114">
          <cell r="A1114">
            <v>632039</v>
          </cell>
          <cell r="B1114">
            <v>63</v>
          </cell>
          <cell r="C1114">
            <v>120</v>
          </cell>
          <cell r="D1114" t="str">
            <v>Exploración Progreso</v>
          </cell>
          <cell r="E1114">
            <v>2039</v>
          </cell>
          <cell r="F1114">
            <v>19.620159999999998</v>
          </cell>
          <cell r="G1114">
            <v>12.204149999999998</v>
          </cell>
          <cell r="H1114">
            <v>12.204149999999998</v>
          </cell>
          <cell r="I1114">
            <v>0</v>
          </cell>
          <cell r="J1114">
            <v>0.58732999999999991</v>
          </cell>
        </row>
        <row r="1115">
          <cell r="A1115">
            <v>632040</v>
          </cell>
          <cell r="B1115">
            <v>63</v>
          </cell>
          <cell r="C1115">
            <v>120</v>
          </cell>
          <cell r="D1115" t="str">
            <v>Exploración Progreso</v>
          </cell>
          <cell r="E1115">
            <v>2040</v>
          </cell>
          <cell r="F1115">
            <v>17.561530000000001</v>
          </cell>
          <cell r="G1115">
            <v>10.953659999999999</v>
          </cell>
          <cell r="H1115">
            <v>10.953659999999999</v>
          </cell>
          <cell r="I1115">
            <v>0</v>
          </cell>
          <cell r="J1115">
            <v>0.53166000000000002</v>
          </cell>
        </row>
        <row r="1116">
          <cell r="A1116">
            <v>632041</v>
          </cell>
          <cell r="B1116">
            <v>63</v>
          </cell>
          <cell r="C1116">
            <v>120</v>
          </cell>
          <cell r="D1116" t="str">
            <v>Exploración Progreso</v>
          </cell>
          <cell r="E1116">
            <v>2041</v>
          </cell>
          <cell r="F1116">
            <v>15.48601</v>
          </cell>
          <cell r="G1116">
            <v>9.6642499999999991</v>
          </cell>
          <cell r="H1116">
            <v>9.6642499999999991</v>
          </cell>
          <cell r="I1116">
            <v>0</v>
          </cell>
          <cell r="J1116">
            <v>0.47045999999999999</v>
          </cell>
        </row>
        <row r="1117">
          <cell r="A1117">
            <v>632042</v>
          </cell>
          <cell r="B1117">
            <v>63</v>
          </cell>
          <cell r="C1117">
            <v>120</v>
          </cell>
          <cell r="D1117" t="str">
            <v>Exploración Progreso</v>
          </cell>
          <cell r="E1117">
            <v>2042</v>
          </cell>
          <cell r="F1117">
            <v>13.652849999999999</v>
          </cell>
          <cell r="G1117">
            <v>8.5228999999999999</v>
          </cell>
          <cell r="H1117">
            <v>8.5228999999999999</v>
          </cell>
          <cell r="I1117">
            <v>0</v>
          </cell>
          <cell r="J1117">
            <v>0.41548000000000002</v>
          </cell>
        </row>
        <row r="1118">
          <cell r="A1118">
            <v>632043</v>
          </cell>
          <cell r="B1118">
            <v>63</v>
          </cell>
          <cell r="C1118">
            <v>120</v>
          </cell>
          <cell r="D1118" t="str">
            <v>Exploración Progreso</v>
          </cell>
          <cell r="E1118">
            <v>2043</v>
          </cell>
          <cell r="F1118">
            <v>12.054649999999999</v>
          </cell>
          <cell r="G1118">
            <v>7.53498</v>
          </cell>
          <cell r="H1118">
            <v>7.53498</v>
          </cell>
          <cell r="I1118">
            <v>0</v>
          </cell>
          <cell r="J1118">
            <v>0.36792000000000002</v>
          </cell>
        </row>
        <row r="1119">
          <cell r="A1119">
            <v>632044</v>
          </cell>
          <cell r="B1119">
            <v>63</v>
          </cell>
          <cell r="C1119">
            <v>120</v>
          </cell>
          <cell r="D1119" t="str">
            <v>Exploración Progreso</v>
          </cell>
          <cell r="E1119">
            <v>2044</v>
          </cell>
          <cell r="F1119">
            <v>10.59272</v>
          </cell>
          <cell r="G1119">
            <v>6.6169499999999992</v>
          </cell>
          <cell r="H1119">
            <v>6.6169499999999992</v>
          </cell>
          <cell r="I1119">
            <v>0</v>
          </cell>
          <cell r="J1119">
            <v>0.32313000000000003</v>
          </cell>
        </row>
        <row r="1120">
          <cell r="A1120">
            <v>632045</v>
          </cell>
          <cell r="B1120">
            <v>63</v>
          </cell>
          <cell r="C1120">
            <v>120</v>
          </cell>
          <cell r="D1120" t="str">
            <v>Exploración Progreso</v>
          </cell>
          <cell r="E1120">
            <v>2045</v>
          </cell>
          <cell r="F1120">
            <v>9.4365600000000001</v>
          </cell>
          <cell r="G1120">
            <v>5.9183900000000005</v>
          </cell>
          <cell r="H1120">
            <v>5.9183900000000005</v>
          </cell>
          <cell r="I1120">
            <v>0</v>
          </cell>
          <cell r="J1120">
            <v>0.29178999999999999</v>
          </cell>
        </row>
        <row r="1121">
          <cell r="A1121">
            <v>632046</v>
          </cell>
          <cell r="B1121">
            <v>63</v>
          </cell>
          <cell r="C1121">
            <v>120</v>
          </cell>
          <cell r="D1121" t="str">
            <v>Exploración Progreso</v>
          </cell>
          <cell r="E1121">
            <v>2046</v>
          </cell>
          <cell r="F1121">
            <v>8.3624399999999994</v>
          </cell>
          <cell r="G1121">
            <v>5.2536300000000002</v>
          </cell>
          <cell r="H1121">
            <v>5.2536300000000002</v>
          </cell>
          <cell r="I1121">
            <v>0</v>
          </cell>
          <cell r="J1121">
            <v>0.25967000000000001</v>
          </cell>
        </row>
        <row r="1122">
          <cell r="A1122">
            <v>632047</v>
          </cell>
          <cell r="B1122">
            <v>63</v>
          </cell>
          <cell r="C1122">
            <v>120</v>
          </cell>
          <cell r="D1122" t="str">
            <v>Exploración Progreso</v>
          </cell>
          <cell r="E1122">
            <v>2047</v>
          </cell>
          <cell r="F1122">
            <v>7.4542999999999999</v>
          </cell>
          <cell r="G1122">
            <v>4.6370199999999997</v>
          </cell>
          <cell r="H1122">
            <v>4.6370199999999997</v>
          </cell>
          <cell r="I1122">
            <v>0</v>
          </cell>
          <cell r="J1122">
            <v>0.22842999999999999</v>
          </cell>
        </row>
        <row r="1123">
          <cell r="A1123">
            <v>632048</v>
          </cell>
          <cell r="B1123">
            <v>63</v>
          </cell>
          <cell r="C1123">
            <v>120</v>
          </cell>
          <cell r="D1123" t="str">
            <v>Exploración Progreso</v>
          </cell>
          <cell r="E1123">
            <v>2048</v>
          </cell>
          <cell r="F1123">
            <v>6.6692999999999998</v>
          </cell>
          <cell r="G1123">
            <v>4.1195000000000004</v>
          </cell>
          <cell r="H1123">
            <v>4.1195000000000004</v>
          </cell>
          <cell r="I1123">
            <v>0</v>
          </cell>
          <cell r="J1123">
            <v>0.20222999999999999</v>
          </cell>
        </row>
        <row r="1124">
          <cell r="A1124">
            <v>632049</v>
          </cell>
          <cell r="B1124">
            <v>63</v>
          </cell>
          <cell r="C1124">
            <v>120</v>
          </cell>
          <cell r="D1124" t="str">
            <v>Exploración Progreso</v>
          </cell>
          <cell r="E1124">
            <v>2049</v>
          </cell>
          <cell r="F1124">
            <v>5.8361499999999999</v>
          </cell>
          <cell r="G1124">
            <v>3.6019600000000001</v>
          </cell>
          <cell r="H1124">
            <v>3.6019600000000001</v>
          </cell>
          <cell r="I1124">
            <v>0</v>
          </cell>
          <cell r="J1124">
            <v>0.17732000000000001</v>
          </cell>
        </row>
        <row r="1125">
          <cell r="A1125">
            <v>632050</v>
          </cell>
          <cell r="B1125">
            <v>63</v>
          </cell>
          <cell r="C1125">
            <v>120</v>
          </cell>
          <cell r="D1125" t="str">
            <v>Exploración Progreso</v>
          </cell>
          <cell r="E1125">
            <v>2050</v>
          </cell>
          <cell r="F1125">
            <v>4.8695199999999996</v>
          </cell>
          <cell r="G1125">
            <v>3.0074399999999999</v>
          </cell>
          <cell r="H1125">
            <v>3.0074399999999999</v>
          </cell>
          <cell r="I1125">
            <v>0</v>
          </cell>
          <cell r="J1125">
            <v>0.1507</v>
          </cell>
        </row>
        <row r="1126">
          <cell r="A1126">
            <v>632051</v>
          </cell>
          <cell r="B1126">
            <v>63</v>
          </cell>
          <cell r="C1126">
            <v>120</v>
          </cell>
          <cell r="D1126" t="str">
            <v>Exploración Progreso</v>
          </cell>
          <cell r="E1126">
            <v>2051</v>
          </cell>
          <cell r="F1126">
            <v>3.95011</v>
          </cell>
          <cell r="G1126">
            <v>2.4466999999999999</v>
          </cell>
          <cell r="H1126">
            <v>2.4466999999999999</v>
          </cell>
          <cell r="I1126">
            <v>0</v>
          </cell>
          <cell r="J1126">
            <v>0.12769</v>
          </cell>
        </row>
        <row r="1127">
          <cell r="A1127">
            <v>632052</v>
          </cell>
          <cell r="B1127">
            <v>63</v>
          </cell>
          <cell r="C1127">
            <v>120</v>
          </cell>
          <cell r="D1127" t="str">
            <v>Exploración Progreso</v>
          </cell>
          <cell r="E1127">
            <v>2052</v>
          </cell>
          <cell r="F1127">
            <v>3.44862</v>
          </cell>
          <cell r="G1127">
            <v>2.1361699999999999</v>
          </cell>
          <cell r="H1127">
            <v>2.1361699999999999</v>
          </cell>
          <cell r="I1127">
            <v>0</v>
          </cell>
          <cell r="J1127">
            <v>0.11172</v>
          </cell>
        </row>
        <row r="1128">
          <cell r="A1128">
            <v>632053</v>
          </cell>
          <cell r="B1128">
            <v>63</v>
          </cell>
          <cell r="C1128">
            <v>120</v>
          </cell>
          <cell r="D1128" t="str">
            <v>Exploración Progreso</v>
          </cell>
          <cell r="E1128">
            <v>2053</v>
          </cell>
          <cell r="F1128">
            <v>3.0872299999999999</v>
          </cell>
          <cell r="G1128">
            <v>1.92465</v>
          </cell>
          <cell r="H1128">
            <v>1.92465</v>
          </cell>
          <cell r="I1128">
            <v>0</v>
          </cell>
          <cell r="J1128">
            <v>0.10191</v>
          </cell>
        </row>
        <row r="1129">
          <cell r="A1129">
            <v>632054</v>
          </cell>
          <cell r="B1129">
            <v>63</v>
          </cell>
          <cell r="C1129">
            <v>120</v>
          </cell>
          <cell r="D1129" t="str">
            <v>Exploración Progreso</v>
          </cell>
          <cell r="E1129">
            <v>2054</v>
          </cell>
          <cell r="F1129">
            <v>2.7128100000000002</v>
          </cell>
          <cell r="G1129">
            <v>1.6912100000000001</v>
          </cell>
          <cell r="H1129">
            <v>1.6912100000000001</v>
          </cell>
          <cell r="I1129">
            <v>0</v>
          </cell>
          <cell r="J1129">
            <v>8.9849999999999999E-2</v>
          </cell>
        </row>
        <row r="1130">
          <cell r="A1130">
            <v>632055</v>
          </cell>
          <cell r="B1130">
            <v>63</v>
          </cell>
          <cell r="C1130">
            <v>120</v>
          </cell>
          <cell r="D1130" t="str">
            <v>Exploración Progreso</v>
          </cell>
          <cell r="E1130">
            <v>2055</v>
          </cell>
          <cell r="F1130">
            <v>2.36883</v>
          </cell>
          <cell r="G1130">
            <v>1.4735500000000001</v>
          </cell>
          <cell r="H1130">
            <v>1.4735500000000001</v>
          </cell>
          <cell r="I1130">
            <v>0</v>
          </cell>
          <cell r="J1130">
            <v>7.7990000000000004E-2</v>
          </cell>
        </row>
        <row r="1131">
          <cell r="A1131">
            <v>632056</v>
          </cell>
          <cell r="B1131">
            <v>63</v>
          </cell>
          <cell r="C1131">
            <v>120</v>
          </cell>
          <cell r="D1131" t="str">
            <v>Exploración Progreso</v>
          </cell>
          <cell r="E1131">
            <v>2056</v>
          </cell>
          <cell r="F1131">
            <v>2.0832299999999999</v>
          </cell>
          <cell r="G1131">
            <v>1.2958700000000001</v>
          </cell>
          <cell r="H1131">
            <v>1.2958700000000001</v>
          </cell>
          <cell r="I1131">
            <v>0</v>
          </cell>
          <cell r="J1131">
            <v>6.8589999999999998E-2</v>
          </cell>
        </row>
        <row r="1132">
          <cell r="A1132">
            <v>632057</v>
          </cell>
          <cell r="B1132">
            <v>63</v>
          </cell>
          <cell r="C1132">
            <v>120</v>
          </cell>
          <cell r="D1132" t="str">
            <v>Exploración Progreso</v>
          </cell>
          <cell r="E1132">
            <v>2057</v>
          </cell>
          <cell r="F1132">
            <v>1.8256599999999998</v>
          </cell>
          <cell r="G1132">
            <v>1.13618</v>
          </cell>
          <cell r="H1132">
            <v>1.13618</v>
          </cell>
          <cell r="I1132">
            <v>0</v>
          </cell>
          <cell r="J1132">
            <v>6.012E-2</v>
          </cell>
        </row>
        <row r="1133">
          <cell r="A1133">
            <v>632058</v>
          </cell>
          <cell r="B1133">
            <v>63</v>
          </cell>
          <cell r="C1133">
            <v>120</v>
          </cell>
          <cell r="D1133" t="str">
            <v>Exploración Progreso</v>
          </cell>
          <cell r="E1133">
            <v>2058</v>
          </cell>
          <cell r="F1133">
            <v>1.5818500000000002</v>
          </cell>
          <cell r="G1133">
            <v>0.98450000000000004</v>
          </cell>
          <cell r="H1133">
            <v>0.98450000000000004</v>
          </cell>
          <cell r="I1133">
            <v>0</v>
          </cell>
          <cell r="J1133">
            <v>5.1989999999999995E-2</v>
          </cell>
        </row>
        <row r="1134">
          <cell r="A1134">
            <v>632059</v>
          </cell>
          <cell r="B1134">
            <v>63</v>
          </cell>
          <cell r="C1134">
            <v>120</v>
          </cell>
          <cell r="D1134" t="str">
            <v>Exploración Progreso</v>
          </cell>
          <cell r="E1134">
            <v>2059</v>
          </cell>
          <cell r="F1134">
            <v>1.37178</v>
          </cell>
          <cell r="G1134">
            <v>0.85285999999999995</v>
          </cell>
          <cell r="H1134">
            <v>0.85285999999999995</v>
          </cell>
          <cell r="I1134">
            <v>0</v>
          </cell>
          <cell r="J1134">
            <v>4.4909999999999999E-2</v>
          </cell>
        </row>
        <row r="1135">
          <cell r="A1135">
            <v>632060</v>
          </cell>
          <cell r="B1135">
            <v>63</v>
          </cell>
          <cell r="C1135">
            <v>120</v>
          </cell>
          <cell r="D1135" t="str">
            <v>Exploración Progreso</v>
          </cell>
          <cell r="E1135">
            <v>2060</v>
          </cell>
          <cell r="F1135">
            <v>0.13256000000000001</v>
          </cell>
          <cell r="G1135">
            <v>7.0540000000000005E-2</v>
          </cell>
          <cell r="H1135">
            <v>7.0540000000000005E-2</v>
          </cell>
          <cell r="I1135">
            <v>0</v>
          </cell>
          <cell r="J1135">
            <v>4.6000000000000001E-4</v>
          </cell>
        </row>
        <row r="1136">
          <cell r="A1136">
            <v>632061</v>
          </cell>
          <cell r="B1136">
            <v>63</v>
          </cell>
          <cell r="C1136">
            <v>120</v>
          </cell>
          <cell r="D1136" t="str">
            <v>Exploración Progreso</v>
          </cell>
          <cell r="E1136">
            <v>2061</v>
          </cell>
          <cell r="F1136">
            <v>9.7960000000000005E-2</v>
          </cell>
          <cell r="G1136">
            <v>5.246E-2</v>
          </cell>
          <cell r="H1136">
            <v>5.246E-2</v>
          </cell>
          <cell r="I1136">
            <v>0</v>
          </cell>
          <cell r="J1136">
            <v>2.5999999999999998E-4</v>
          </cell>
        </row>
        <row r="1137">
          <cell r="A1137">
            <v>632062</v>
          </cell>
          <cell r="B1137">
            <v>63</v>
          </cell>
          <cell r="C1137">
            <v>120</v>
          </cell>
          <cell r="D1137" t="str">
            <v>Exploración Progreso</v>
          </cell>
          <cell r="E1137">
            <v>2062</v>
          </cell>
          <cell r="F1137">
            <v>4.8890000000000003E-2</v>
          </cell>
          <cell r="G1137">
            <v>2.605E-2</v>
          </cell>
          <cell r="H1137">
            <v>2.605E-2</v>
          </cell>
          <cell r="I1137">
            <v>0</v>
          </cell>
          <cell r="J1137">
            <v>1.7000000000000001E-4</v>
          </cell>
        </row>
        <row r="1138">
          <cell r="A1138">
            <v>642011</v>
          </cell>
          <cell r="B1138">
            <v>64</v>
          </cell>
          <cell r="C1138">
            <v>113</v>
          </cell>
          <cell r="D1138" t="str">
            <v>Exploración Evaluación del Potencial Reforma Terciario</v>
          </cell>
          <cell r="E1138">
            <v>2011</v>
          </cell>
          <cell r="F1138">
            <v>0</v>
          </cell>
          <cell r="G1138">
            <v>0</v>
          </cell>
          <cell r="H1138">
            <v>0</v>
          </cell>
          <cell r="I1138">
            <v>0</v>
          </cell>
          <cell r="J1138">
            <v>0</v>
          </cell>
        </row>
        <row r="1139">
          <cell r="A1139">
            <v>642012</v>
          </cell>
          <cell r="B1139">
            <v>64</v>
          </cell>
          <cell r="C1139">
            <v>113</v>
          </cell>
          <cell r="D1139" t="str">
            <v>Exploración Evaluación del Potencial Reforma Terciario</v>
          </cell>
          <cell r="E1139">
            <v>2012</v>
          </cell>
          <cell r="F1139">
            <v>0</v>
          </cell>
          <cell r="G1139">
            <v>0</v>
          </cell>
          <cell r="H1139">
            <v>0</v>
          </cell>
          <cell r="I1139">
            <v>0</v>
          </cell>
          <cell r="J1139">
            <v>0</v>
          </cell>
        </row>
        <row r="1140">
          <cell r="A1140">
            <v>642013</v>
          </cell>
          <cell r="B1140">
            <v>64</v>
          </cell>
          <cell r="C1140">
            <v>113</v>
          </cell>
          <cell r="D1140" t="str">
            <v>Exploración Evaluación del Potencial Reforma Terciario</v>
          </cell>
          <cell r="E1140">
            <v>2013</v>
          </cell>
          <cell r="F1140">
            <v>0</v>
          </cell>
          <cell r="G1140">
            <v>0</v>
          </cell>
          <cell r="H1140">
            <v>0</v>
          </cell>
          <cell r="I1140">
            <v>0</v>
          </cell>
          <cell r="J1140">
            <v>0</v>
          </cell>
        </row>
        <row r="1141">
          <cell r="A1141">
            <v>642014</v>
          </cell>
          <cell r="B1141">
            <v>64</v>
          </cell>
          <cell r="C1141">
            <v>113</v>
          </cell>
          <cell r="D1141" t="str">
            <v>Exploración Evaluación del Potencial Reforma Terciario</v>
          </cell>
          <cell r="E1141">
            <v>2014</v>
          </cell>
          <cell r="F1141">
            <v>0</v>
          </cell>
          <cell r="G1141">
            <v>0</v>
          </cell>
          <cell r="H1141">
            <v>0</v>
          </cell>
          <cell r="I1141">
            <v>0</v>
          </cell>
          <cell r="J1141">
            <v>0</v>
          </cell>
        </row>
        <row r="1142">
          <cell r="A1142">
            <v>642015</v>
          </cell>
          <cell r="B1142">
            <v>64</v>
          </cell>
          <cell r="C1142">
            <v>113</v>
          </cell>
          <cell r="D1142" t="str">
            <v>Exploración Evaluación del Potencial Reforma Terciario</v>
          </cell>
          <cell r="E1142">
            <v>2015</v>
          </cell>
          <cell r="F1142">
            <v>0</v>
          </cell>
          <cell r="G1142">
            <v>0</v>
          </cell>
          <cell r="H1142">
            <v>0</v>
          </cell>
          <cell r="I1142">
            <v>0</v>
          </cell>
          <cell r="J1142">
            <v>0</v>
          </cell>
        </row>
        <row r="1143">
          <cell r="A1143">
            <v>642016</v>
          </cell>
          <cell r="B1143">
            <v>64</v>
          </cell>
          <cell r="C1143">
            <v>113</v>
          </cell>
          <cell r="D1143" t="str">
            <v>Exploración Evaluación del Potencial Reforma Terciario</v>
          </cell>
          <cell r="E1143">
            <v>2016</v>
          </cell>
          <cell r="F1143">
            <v>0.86048999999999998</v>
          </cell>
          <cell r="G1143">
            <v>1.8263</v>
          </cell>
          <cell r="H1143">
            <v>1.8263</v>
          </cell>
          <cell r="I1143">
            <v>0</v>
          </cell>
          <cell r="J1143">
            <v>0.18701999999999999</v>
          </cell>
        </row>
        <row r="1144">
          <cell r="A1144">
            <v>642017</v>
          </cell>
          <cell r="B1144">
            <v>64</v>
          </cell>
          <cell r="C1144">
            <v>113</v>
          </cell>
          <cell r="D1144" t="str">
            <v>Exploración Evaluación del Potencial Reforma Terciario</v>
          </cell>
          <cell r="E1144">
            <v>2017</v>
          </cell>
          <cell r="F1144">
            <v>7.8184299999999993</v>
          </cell>
          <cell r="G1144">
            <v>20.342239999999997</v>
          </cell>
          <cell r="H1144">
            <v>20.342239999999997</v>
          </cell>
          <cell r="I1144">
            <v>0</v>
          </cell>
          <cell r="J1144">
            <v>2.2262500000000003</v>
          </cell>
        </row>
        <row r="1145">
          <cell r="A1145">
            <v>642018</v>
          </cell>
          <cell r="B1145">
            <v>64</v>
          </cell>
          <cell r="C1145">
            <v>113</v>
          </cell>
          <cell r="D1145" t="str">
            <v>Exploración Evaluación del Potencial Reforma Terciario</v>
          </cell>
          <cell r="E1145">
            <v>2018</v>
          </cell>
          <cell r="F1145">
            <v>12.94027</v>
          </cell>
          <cell r="G1145">
            <v>38.449120000000001</v>
          </cell>
          <cell r="H1145">
            <v>38.449120000000001</v>
          </cell>
          <cell r="I1145">
            <v>0</v>
          </cell>
          <cell r="J1145">
            <v>4.3229199999999999</v>
          </cell>
        </row>
        <row r="1146">
          <cell r="A1146">
            <v>642019</v>
          </cell>
          <cell r="B1146">
            <v>64</v>
          </cell>
          <cell r="C1146">
            <v>113</v>
          </cell>
          <cell r="D1146" t="str">
            <v>Exploración Evaluación del Potencial Reforma Terciario</v>
          </cell>
          <cell r="E1146">
            <v>2019</v>
          </cell>
          <cell r="F1146">
            <v>15.470960000000002</v>
          </cell>
          <cell r="G1146">
            <v>46.738999999999997</v>
          </cell>
          <cell r="H1146">
            <v>46.738999999999997</v>
          </cell>
          <cell r="I1146">
            <v>0</v>
          </cell>
          <cell r="J1146">
            <v>5.2097800000000003</v>
          </cell>
        </row>
        <row r="1147">
          <cell r="A1147">
            <v>642020</v>
          </cell>
          <cell r="B1147">
            <v>64</v>
          </cell>
          <cell r="C1147">
            <v>113</v>
          </cell>
          <cell r="D1147" t="str">
            <v>Exploración Evaluación del Potencial Reforma Terciario</v>
          </cell>
          <cell r="E1147">
            <v>2020</v>
          </cell>
          <cell r="F1147">
            <v>29.44228</v>
          </cell>
          <cell r="G1147">
            <v>74.291150000000002</v>
          </cell>
          <cell r="H1147">
            <v>74.291150000000002</v>
          </cell>
          <cell r="I1147">
            <v>0</v>
          </cell>
          <cell r="J1147">
            <v>7.8698399999999999</v>
          </cell>
        </row>
        <row r="1148">
          <cell r="A1148">
            <v>642021</v>
          </cell>
          <cell r="B1148">
            <v>64</v>
          </cell>
          <cell r="C1148">
            <v>113</v>
          </cell>
          <cell r="D1148" t="str">
            <v>Exploración Evaluación del Potencial Reforma Terciario</v>
          </cell>
          <cell r="E1148">
            <v>2021</v>
          </cell>
          <cell r="F1148">
            <v>43.737230000000004</v>
          </cell>
          <cell r="G1148">
            <v>100.32592</v>
          </cell>
          <cell r="H1148">
            <v>100.32592</v>
          </cell>
          <cell r="I1148">
            <v>0</v>
          </cell>
          <cell r="J1148">
            <v>10.37588</v>
          </cell>
        </row>
        <row r="1149">
          <cell r="A1149">
            <v>642022</v>
          </cell>
          <cell r="B1149">
            <v>64</v>
          </cell>
          <cell r="C1149">
            <v>113</v>
          </cell>
          <cell r="D1149" t="str">
            <v>Exploración Evaluación del Potencial Reforma Terciario</v>
          </cell>
          <cell r="E1149">
            <v>2022</v>
          </cell>
          <cell r="F1149">
            <v>46.66301</v>
          </cell>
          <cell r="G1149">
            <v>102.27940000000001</v>
          </cell>
          <cell r="H1149">
            <v>102.27940000000001</v>
          </cell>
          <cell r="I1149">
            <v>0</v>
          </cell>
          <cell r="J1149">
            <v>10.476760000000001</v>
          </cell>
        </row>
        <row r="1150">
          <cell r="A1150">
            <v>642023</v>
          </cell>
          <cell r="B1150">
            <v>64</v>
          </cell>
          <cell r="C1150">
            <v>113</v>
          </cell>
          <cell r="D1150" t="str">
            <v>Exploración Evaluación del Potencial Reforma Terciario</v>
          </cell>
          <cell r="E1150">
            <v>2023</v>
          </cell>
          <cell r="F1150">
            <v>48.954279999999997</v>
          </cell>
          <cell r="G1150">
            <v>104.00129999999999</v>
          </cell>
          <cell r="H1150">
            <v>104.00129999999999</v>
          </cell>
          <cell r="I1150">
            <v>0</v>
          </cell>
          <cell r="J1150">
            <v>10.616979999999998</v>
          </cell>
        </row>
        <row r="1151">
          <cell r="A1151">
            <v>642024</v>
          </cell>
          <cell r="B1151">
            <v>64</v>
          </cell>
          <cell r="C1151">
            <v>113</v>
          </cell>
          <cell r="D1151" t="str">
            <v>Exploración Evaluación del Potencial Reforma Terciario</v>
          </cell>
          <cell r="E1151">
            <v>2024</v>
          </cell>
          <cell r="F1151">
            <v>50.62677</v>
          </cell>
          <cell r="G1151">
            <v>106.9813</v>
          </cell>
          <cell r="H1151">
            <v>106.9813</v>
          </cell>
          <cell r="I1151">
            <v>0</v>
          </cell>
          <cell r="J1151">
            <v>10.968599999999999</v>
          </cell>
        </row>
        <row r="1152">
          <cell r="A1152">
            <v>642025</v>
          </cell>
          <cell r="B1152">
            <v>64</v>
          </cell>
          <cell r="C1152">
            <v>113</v>
          </cell>
          <cell r="D1152" t="str">
            <v>Exploración Evaluación del Potencial Reforma Terciario</v>
          </cell>
          <cell r="E1152">
            <v>2025</v>
          </cell>
          <cell r="F1152">
            <v>49.681070000000005</v>
          </cell>
          <cell r="G1152">
            <v>110.87614000000001</v>
          </cell>
          <cell r="H1152">
            <v>110.87614000000001</v>
          </cell>
          <cell r="I1152">
            <v>0</v>
          </cell>
          <cell r="J1152">
            <v>11.56016</v>
          </cell>
        </row>
        <row r="1153">
          <cell r="A1153">
            <v>642026</v>
          </cell>
          <cell r="B1153">
            <v>64</v>
          </cell>
          <cell r="C1153">
            <v>113</v>
          </cell>
          <cell r="D1153" t="str">
            <v>Exploración Evaluación del Potencial Reforma Terciario</v>
          </cell>
          <cell r="E1153">
            <v>2026</v>
          </cell>
          <cell r="F1153">
            <v>49.632500000000007</v>
          </cell>
          <cell r="G1153">
            <v>118.51239000000001</v>
          </cell>
          <cell r="H1153">
            <v>118.51239000000001</v>
          </cell>
          <cell r="I1153">
            <v>0</v>
          </cell>
          <cell r="J1153">
            <v>12.577999999999999</v>
          </cell>
        </row>
        <row r="1154">
          <cell r="A1154">
            <v>642027</v>
          </cell>
          <cell r="B1154">
            <v>64</v>
          </cell>
          <cell r="C1154">
            <v>113</v>
          </cell>
          <cell r="D1154" t="str">
            <v>Exploración Evaluación del Potencial Reforma Terciario</v>
          </cell>
          <cell r="E1154">
            <v>2027</v>
          </cell>
          <cell r="F1154">
            <v>49.842199999999991</v>
          </cell>
          <cell r="G1154">
            <v>121.11309</v>
          </cell>
          <cell r="H1154">
            <v>121.11309</v>
          </cell>
          <cell r="I1154">
            <v>0</v>
          </cell>
          <cell r="J1154">
            <v>12.826809999999998</v>
          </cell>
        </row>
        <row r="1155">
          <cell r="A1155">
            <v>642028</v>
          </cell>
          <cell r="B1155">
            <v>64</v>
          </cell>
          <cell r="C1155">
            <v>113</v>
          </cell>
          <cell r="D1155" t="str">
            <v>Exploración Evaluación del Potencial Reforma Terciario</v>
          </cell>
          <cell r="E1155">
            <v>2028</v>
          </cell>
          <cell r="F1155">
            <v>49.902449999999995</v>
          </cell>
          <cell r="G1155">
            <v>121.05883</v>
          </cell>
          <cell r="H1155">
            <v>121.05883</v>
          </cell>
          <cell r="I1155">
            <v>0</v>
          </cell>
          <cell r="J1155">
            <v>12.671810000000001</v>
          </cell>
        </row>
        <row r="1156">
          <cell r="A1156">
            <v>642029</v>
          </cell>
          <cell r="B1156">
            <v>64</v>
          </cell>
          <cell r="C1156">
            <v>113</v>
          </cell>
          <cell r="D1156" t="str">
            <v>Exploración Evaluación del Potencial Reforma Terciario</v>
          </cell>
          <cell r="E1156">
            <v>2029</v>
          </cell>
          <cell r="F1156">
            <v>55.238219999999998</v>
          </cell>
          <cell r="G1156">
            <v>128.96003999999999</v>
          </cell>
          <cell r="H1156">
            <v>128.96003999999999</v>
          </cell>
          <cell r="I1156">
            <v>0</v>
          </cell>
          <cell r="J1156">
            <v>13.31251</v>
          </cell>
        </row>
        <row r="1157">
          <cell r="A1157">
            <v>642030</v>
          </cell>
          <cell r="B1157">
            <v>64</v>
          </cell>
          <cell r="C1157">
            <v>113</v>
          </cell>
          <cell r="D1157" t="str">
            <v>Exploración Evaluación del Potencial Reforma Terciario</v>
          </cell>
          <cell r="E1157">
            <v>2030</v>
          </cell>
          <cell r="F1157">
            <v>67.543999999999997</v>
          </cell>
          <cell r="G1157">
            <v>150.5224</v>
          </cell>
          <cell r="H1157">
            <v>150.5224</v>
          </cell>
          <cell r="I1157">
            <v>0</v>
          </cell>
          <cell r="J1157">
            <v>15.092890000000001</v>
          </cell>
        </row>
        <row r="1158">
          <cell r="A1158">
            <v>642031</v>
          </cell>
          <cell r="B1158">
            <v>64</v>
          </cell>
          <cell r="C1158">
            <v>113</v>
          </cell>
          <cell r="D1158" t="str">
            <v>Exploración Evaluación del Potencial Reforma Terciario</v>
          </cell>
          <cell r="E1158">
            <v>2031</v>
          </cell>
          <cell r="F1158">
            <v>74.888809999999992</v>
          </cell>
          <cell r="G1158">
            <v>163.64049999999997</v>
          </cell>
          <cell r="H1158">
            <v>163.64049999999997</v>
          </cell>
          <cell r="I1158">
            <v>0</v>
          </cell>
          <cell r="J1158">
            <v>16.084399999999999</v>
          </cell>
        </row>
        <row r="1159">
          <cell r="A1159">
            <v>642032</v>
          </cell>
          <cell r="B1159">
            <v>64</v>
          </cell>
          <cell r="C1159">
            <v>113</v>
          </cell>
          <cell r="D1159" t="str">
            <v>Exploración Evaluación del Potencial Reforma Terciario</v>
          </cell>
          <cell r="E1159">
            <v>2032</v>
          </cell>
          <cell r="F1159">
            <v>77.808889999999991</v>
          </cell>
          <cell r="G1159">
            <v>170.56660999999997</v>
          </cell>
          <cell r="H1159">
            <v>170.56660999999997</v>
          </cell>
          <cell r="I1159">
            <v>0</v>
          </cell>
          <cell r="J1159">
            <v>16.886269999999996</v>
          </cell>
        </row>
        <row r="1160">
          <cell r="A1160">
            <v>642033</v>
          </cell>
          <cell r="B1160">
            <v>64</v>
          </cell>
          <cell r="C1160">
            <v>113</v>
          </cell>
          <cell r="D1160" t="str">
            <v>Exploración Evaluación del Potencial Reforma Terciario</v>
          </cell>
          <cell r="E1160">
            <v>2033</v>
          </cell>
          <cell r="F1160">
            <v>74.640839999999997</v>
          </cell>
          <cell r="G1160">
            <v>167.82773</v>
          </cell>
          <cell r="H1160">
            <v>167.82773</v>
          </cell>
          <cell r="I1160">
            <v>0</v>
          </cell>
          <cell r="J1160">
            <v>16.822540000000004</v>
          </cell>
        </row>
        <row r="1161">
          <cell r="A1161">
            <v>642034</v>
          </cell>
          <cell r="B1161">
            <v>64</v>
          </cell>
          <cell r="C1161">
            <v>113</v>
          </cell>
          <cell r="D1161" t="str">
            <v>Exploración Evaluación del Potencial Reforma Terciario</v>
          </cell>
          <cell r="E1161">
            <v>2034</v>
          </cell>
          <cell r="F1161">
            <v>65.494419999999991</v>
          </cell>
          <cell r="G1161">
            <v>151.05861999999999</v>
          </cell>
          <cell r="H1161">
            <v>151.05861999999999</v>
          </cell>
          <cell r="I1161">
            <v>0</v>
          </cell>
          <cell r="J1161">
            <v>15.304150000000002</v>
          </cell>
        </row>
        <row r="1162">
          <cell r="A1162">
            <v>642035</v>
          </cell>
          <cell r="B1162">
            <v>64</v>
          </cell>
          <cell r="C1162">
            <v>113</v>
          </cell>
          <cell r="D1162" t="str">
            <v>Exploración Evaluación del Potencial Reforma Terciario</v>
          </cell>
          <cell r="E1162">
            <v>2035</v>
          </cell>
          <cell r="F1162">
            <v>54.964820000000003</v>
          </cell>
          <cell r="G1162">
            <v>128.8871</v>
          </cell>
          <cell r="H1162">
            <v>128.8871</v>
          </cell>
          <cell r="I1162">
            <v>0</v>
          </cell>
          <cell r="J1162">
            <v>13.10257</v>
          </cell>
        </row>
        <row r="1163">
          <cell r="A1163">
            <v>642036</v>
          </cell>
          <cell r="B1163">
            <v>64</v>
          </cell>
          <cell r="C1163">
            <v>113</v>
          </cell>
          <cell r="D1163" t="str">
            <v>Exploración Evaluación del Potencial Reforma Terciario</v>
          </cell>
          <cell r="E1163">
            <v>2036</v>
          </cell>
          <cell r="F1163">
            <v>45.308139999999995</v>
          </cell>
          <cell r="G1163">
            <v>107.23989</v>
          </cell>
          <cell r="H1163">
            <v>107.23989</v>
          </cell>
          <cell r="I1163">
            <v>0</v>
          </cell>
          <cell r="J1163">
            <v>10.89744</v>
          </cell>
        </row>
        <row r="1164">
          <cell r="A1164">
            <v>642037</v>
          </cell>
          <cell r="B1164">
            <v>64</v>
          </cell>
          <cell r="C1164">
            <v>113</v>
          </cell>
          <cell r="D1164" t="str">
            <v>Exploración Evaluación del Potencial Reforma Terciario</v>
          </cell>
          <cell r="E1164">
            <v>2037</v>
          </cell>
          <cell r="F1164">
            <v>37.356200000000001</v>
          </cell>
          <cell r="G1164">
            <v>88.868920000000003</v>
          </cell>
          <cell r="H1164">
            <v>88.868920000000003</v>
          </cell>
          <cell r="I1164">
            <v>0</v>
          </cell>
          <cell r="J1164">
            <v>9.008280000000001</v>
          </cell>
        </row>
        <row r="1165">
          <cell r="A1165">
            <v>642038</v>
          </cell>
          <cell r="B1165">
            <v>64</v>
          </cell>
          <cell r="C1165">
            <v>113</v>
          </cell>
          <cell r="D1165" t="str">
            <v>Exploración Evaluación del Potencial Reforma Terciario</v>
          </cell>
          <cell r="E1165">
            <v>2038</v>
          </cell>
          <cell r="F1165">
            <v>30.861260000000001</v>
          </cell>
          <cell r="G1165">
            <v>73.735529999999997</v>
          </cell>
          <cell r="H1165">
            <v>73.735529999999997</v>
          </cell>
          <cell r="I1165">
            <v>0</v>
          </cell>
          <cell r="J1165">
            <v>7.44916</v>
          </cell>
        </row>
        <row r="1166">
          <cell r="A1166">
            <v>642039</v>
          </cell>
          <cell r="B1166">
            <v>64</v>
          </cell>
          <cell r="C1166">
            <v>113</v>
          </cell>
          <cell r="D1166" t="str">
            <v>Exploración Evaluación del Potencial Reforma Terciario</v>
          </cell>
          <cell r="E1166">
            <v>2039</v>
          </cell>
          <cell r="F1166">
            <v>25.769559999999998</v>
          </cell>
          <cell r="G1166">
            <v>61.467780000000005</v>
          </cell>
          <cell r="H1166">
            <v>61.467780000000005</v>
          </cell>
          <cell r="I1166">
            <v>0</v>
          </cell>
          <cell r="J1166">
            <v>6.1746699999999999</v>
          </cell>
        </row>
        <row r="1167">
          <cell r="A1167">
            <v>642040</v>
          </cell>
          <cell r="B1167">
            <v>64</v>
          </cell>
          <cell r="C1167">
            <v>113</v>
          </cell>
          <cell r="D1167" t="str">
            <v>Exploración Evaluación del Potencial Reforma Terciario</v>
          </cell>
          <cell r="E1167">
            <v>2040</v>
          </cell>
          <cell r="F1167">
            <v>21.637180000000001</v>
          </cell>
          <cell r="G1167">
            <v>51.48198</v>
          </cell>
          <cell r="H1167">
            <v>51.48198</v>
          </cell>
          <cell r="I1167">
            <v>0</v>
          </cell>
          <cell r="J1167">
            <v>5.1402299999999999</v>
          </cell>
        </row>
        <row r="1168">
          <cell r="A1168">
            <v>642041</v>
          </cell>
          <cell r="B1168">
            <v>64</v>
          </cell>
          <cell r="C1168">
            <v>113</v>
          </cell>
          <cell r="D1168" t="str">
            <v>Exploración Evaluación del Potencial Reforma Terciario</v>
          </cell>
          <cell r="E1168">
            <v>2041</v>
          </cell>
          <cell r="F1168">
            <v>18.147040000000001</v>
          </cell>
          <cell r="G1168">
            <v>43.543340000000001</v>
          </cell>
          <cell r="H1168">
            <v>43.543340000000001</v>
          </cell>
          <cell r="I1168">
            <v>0</v>
          </cell>
          <cell r="J1168">
            <v>4.2771899999999992</v>
          </cell>
        </row>
        <row r="1169">
          <cell r="A1169">
            <v>642042</v>
          </cell>
          <cell r="B1169">
            <v>64</v>
          </cell>
          <cell r="C1169">
            <v>113</v>
          </cell>
          <cell r="D1169" t="str">
            <v>Exploración Evaluación del Potencial Reforma Terciario</v>
          </cell>
          <cell r="E1169">
            <v>2042</v>
          </cell>
          <cell r="F1169">
            <v>15.316420000000001</v>
          </cell>
          <cell r="G1169">
            <v>36.82246</v>
          </cell>
          <cell r="H1169">
            <v>36.82246</v>
          </cell>
          <cell r="I1169">
            <v>0</v>
          </cell>
          <cell r="J1169">
            <v>3.58663</v>
          </cell>
        </row>
        <row r="1170">
          <cell r="A1170">
            <v>642043</v>
          </cell>
          <cell r="B1170">
            <v>64</v>
          </cell>
          <cell r="C1170">
            <v>113</v>
          </cell>
          <cell r="D1170" t="str">
            <v>Exploración Evaluación del Potencial Reforma Terciario</v>
          </cell>
          <cell r="E1170">
            <v>2043</v>
          </cell>
          <cell r="F1170">
            <v>12.91301</v>
          </cell>
          <cell r="G1170">
            <v>31.011600000000001</v>
          </cell>
          <cell r="H1170">
            <v>31.011600000000001</v>
          </cell>
          <cell r="I1170">
            <v>0</v>
          </cell>
          <cell r="J1170">
            <v>3.0023900000000001</v>
          </cell>
        </row>
        <row r="1171">
          <cell r="A1171">
            <v>642044</v>
          </cell>
          <cell r="B1171">
            <v>64</v>
          </cell>
          <cell r="C1171">
            <v>113</v>
          </cell>
          <cell r="D1171" t="str">
            <v>Exploración Evaluación del Potencial Reforma Terciario</v>
          </cell>
          <cell r="E1171">
            <v>2044</v>
          </cell>
          <cell r="F1171">
            <v>10.949580000000001</v>
          </cell>
          <cell r="G1171">
            <v>26.271409999999999</v>
          </cell>
          <cell r="H1171">
            <v>26.271409999999999</v>
          </cell>
          <cell r="I1171">
            <v>0</v>
          </cell>
          <cell r="J1171">
            <v>2.5280200000000002</v>
          </cell>
        </row>
        <row r="1172">
          <cell r="A1172">
            <v>642045</v>
          </cell>
          <cell r="B1172">
            <v>64</v>
          </cell>
          <cell r="C1172">
            <v>113</v>
          </cell>
          <cell r="D1172" t="str">
            <v>Exploración Evaluación del Potencial Reforma Terciario</v>
          </cell>
          <cell r="E1172">
            <v>2045</v>
          </cell>
          <cell r="F1172">
            <v>9.2877999999999989</v>
          </cell>
          <cell r="G1172">
            <v>22.28754</v>
          </cell>
          <cell r="H1172">
            <v>22.28754</v>
          </cell>
          <cell r="I1172">
            <v>0</v>
          </cell>
          <cell r="J1172">
            <v>2.1315</v>
          </cell>
        </row>
        <row r="1173">
          <cell r="A1173">
            <v>642046</v>
          </cell>
          <cell r="B1173">
            <v>64</v>
          </cell>
          <cell r="C1173">
            <v>113</v>
          </cell>
          <cell r="D1173" t="str">
            <v>Exploración Evaluación del Potencial Reforma Terciario</v>
          </cell>
          <cell r="E1173">
            <v>2046</v>
          </cell>
          <cell r="F1173">
            <v>7.9281500000000005</v>
          </cell>
          <cell r="G1173">
            <v>19.0029</v>
          </cell>
          <cell r="H1173">
            <v>19.0029</v>
          </cell>
          <cell r="I1173">
            <v>0</v>
          </cell>
          <cell r="J1173">
            <v>1.8060300000000002</v>
          </cell>
        </row>
        <row r="1174">
          <cell r="A1174">
            <v>642047</v>
          </cell>
          <cell r="B1174">
            <v>64</v>
          </cell>
          <cell r="C1174">
            <v>113</v>
          </cell>
          <cell r="D1174" t="str">
            <v>Exploración Evaluación del Potencial Reforma Terciario</v>
          </cell>
          <cell r="E1174">
            <v>2047</v>
          </cell>
          <cell r="F1174">
            <v>6.8055700000000003</v>
          </cell>
          <cell r="G1174">
            <v>16.272379999999998</v>
          </cell>
          <cell r="H1174">
            <v>16.272379999999998</v>
          </cell>
          <cell r="I1174">
            <v>0</v>
          </cell>
          <cell r="J1174">
            <v>1.53626</v>
          </cell>
        </row>
        <row r="1175">
          <cell r="A1175">
            <v>642048</v>
          </cell>
          <cell r="B1175">
            <v>64</v>
          </cell>
          <cell r="C1175">
            <v>113</v>
          </cell>
          <cell r="D1175" t="str">
            <v>Exploración Evaluación del Potencial Reforma Terciario</v>
          </cell>
          <cell r="E1175">
            <v>2048</v>
          </cell>
          <cell r="F1175">
            <v>5.8634000000000004</v>
          </cell>
          <cell r="G1175">
            <v>14.005549999999999</v>
          </cell>
          <cell r="H1175">
            <v>14.005549999999999</v>
          </cell>
          <cell r="I1175">
            <v>0</v>
          </cell>
          <cell r="J1175">
            <v>1.3145699999999998</v>
          </cell>
        </row>
        <row r="1176">
          <cell r="A1176">
            <v>642049</v>
          </cell>
          <cell r="B1176">
            <v>64</v>
          </cell>
          <cell r="C1176">
            <v>113</v>
          </cell>
          <cell r="D1176" t="str">
            <v>Exploración Evaluación del Potencial Reforma Terciario</v>
          </cell>
          <cell r="E1176">
            <v>2049</v>
          </cell>
          <cell r="F1176">
            <v>5.0503099999999996</v>
          </cell>
          <cell r="G1176">
            <v>12.08381</v>
          </cell>
          <cell r="H1176">
            <v>12.08381</v>
          </cell>
          <cell r="I1176">
            <v>0</v>
          </cell>
          <cell r="J1176">
            <v>1.12923</v>
          </cell>
        </row>
        <row r="1177">
          <cell r="A1177">
            <v>642050</v>
          </cell>
          <cell r="B1177">
            <v>64</v>
          </cell>
          <cell r="C1177">
            <v>113</v>
          </cell>
          <cell r="D1177" t="str">
            <v>Exploración Evaluación del Potencial Reforma Terciario</v>
          </cell>
          <cell r="E1177">
            <v>2050</v>
          </cell>
          <cell r="F1177">
            <v>4.34511</v>
          </cell>
          <cell r="G1177">
            <v>10.43167</v>
          </cell>
          <cell r="H1177">
            <v>10.43167</v>
          </cell>
          <cell r="I1177">
            <v>0</v>
          </cell>
          <cell r="J1177">
            <v>0.97074000000000005</v>
          </cell>
        </row>
        <row r="1178">
          <cell r="A1178">
            <v>642051</v>
          </cell>
          <cell r="B1178">
            <v>64</v>
          </cell>
          <cell r="C1178">
            <v>113</v>
          </cell>
          <cell r="D1178" t="str">
            <v>Exploración Evaluación del Potencial Reforma Terciario</v>
          </cell>
          <cell r="E1178">
            <v>2051</v>
          </cell>
          <cell r="F1178">
            <v>3.7491599999999998</v>
          </cell>
          <cell r="G1178">
            <v>9.0351599999999994</v>
          </cell>
          <cell r="H1178">
            <v>9.0351599999999994</v>
          </cell>
          <cell r="I1178">
            <v>0</v>
          </cell>
          <cell r="J1178">
            <v>0.83753000000000011</v>
          </cell>
        </row>
        <row r="1179">
          <cell r="A1179">
            <v>642052</v>
          </cell>
          <cell r="B1179">
            <v>64</v>
          </cell>
          <cell r="C1179">
            <v>113</v>
          </cell>
          <cell r="D1179" t="str">
            <v>Exploración Evaluación del Potencial Reforma Terciario</v>
          </cell>
          <cell r="E1179">
            <v>2052</v>
          </cell>
          <cell r="F1179">
            <v>3.2484900000000003</v>
          </cell>
          <cell r="G1179">
            <v>7.8200799999999999</v>
          </cell>
          <cell r="H1179">
            <v>7.8200799999999999</v>
          </cell>
          <cell r="I1179">
            <v>0</v>
          </cell>
          <cell r="J1179">
            <v>0.72154000000000007</v>
          </cell>
        </row>
        <row r="1180">
          <cell r="A1180">
            <v>642053</v>
          </cell>
          <cell r="B1180">
            <v>64</v>
          </cell>
          <cell r="C1180">
            <v>113</v>
          </cell>
          <cell r="D1180" t="str">
            <v>Exploración Evaluación del Potencial Reforma Terciario</v>
          </cell>
          <cell r="E1180">
            <v>2053</v>
          </cell>
          <cell r="F1180">
            <v>2.8288700000000002</v>
          </cell>
          <cell r="G1180">
            <v>6.8447300000000002</v>
          </cell>
          <cell r="H1180">
            <v>6.8447300000000002</v>
          </cell>
          <cell r="I1180">
            <v>0</v>
          </cell>
          <cell r="J1180">
            <v>0.63025000000000009</v>
          </cell>
        </row>
        <row r="1181">
          <cell r="A1181">
            <v>642054</v>
          </cell>
          <cell r="B1181">
            <v>64</v>
          </cell>
          <cell r="C1181">
            <v>113</v>
          </cell>
          <cell r="D1181" t="str">
            <v>Exploración Evaluación del Potencial Reforma Terciario</v>
          </cell>
          <cell r="E1181">
            <v>2054</v>
          </cell>
          <cell r="F1181">
            <v>2.4592100000000001</v>
          </cell>
          <cell r="G1181">
            <v>5.9797199999999995</v>
          </cell>
          <cell r="H1181">
            <v>5.9797199999999995</v>
          </cell>
          <cell r="I1181">
            <v>0</v>
          </cell>
          <cell r="J1181">
            <v>0.54918</v>
          </cell>
        </row>
        <row r="1182">
          <cell r="A1182">
            <v>642055</v>
          </cell>
          <cell r="B1182">
            <v>64</v>
          </cell>
          <cell r="C1182">
            <v>113</v>
          </cell>
          <cell r="D1182" t="str">
            <v>Exploración Evaluación del Potencial Reforma Terciario</v>
          </cell>
          <cell r="E1182">
            <v>2055</v>
          </cell>
          <cell r="F1182">
            <v>2.1273900000000001</v>
          </cell>
          <cell r="G1182">
            <v>5.2224300000000001</v>
          </cell>
          <cell r="H1182">
            <v>5.2224300000000001</v>
          </cell>
          <cell r="I1182">
            <v>0</v>
          </cell>
          <cell r="J1182">
            <v>0.47966000000000003</v>
          </cell>
        </row>
        <row r="1183">
          <cell r="A1183">
            <v>642056</v>
          </cell>
          <cell r="B1183">
            <v>64</v>
          </cell>
          <cell r="C1183">
            <v>113</v>
          </cell>
          <cell r="D1183" t="str">
            <v>Exploración Evaluación del Potencial Reforma Terciario</v>
          </cell>
          <cell r="E1183">
            <v>2056</v>
          </cell>
          <cell r="F1183">
            <v>1.7957700000000001</v>
          </cell>
          <cell r="G1183">
            <v>4.5213199999999993</v>
          </cell>
          <cell r="H1183">
            <v>4.5213199999999993</v>
          </cell>
          <cell r="I1183">
            <v>0</v>
          </cell>
          <cell r="J1183">
            <v>0.41838000000000003</v>
          </cell>
        </row>
        <row r="1184">
          <cell r="A1184">
            <v>642057</v>
          </cell>
          <cell r="B1184">
            <v>64</v>
          </cell>
          <cell r="C1184">
            <v>113</v>
          </cell>
          <cell r="D1184" t="str">
            <v>Exploración Evaluación del Potencial Reforma Terciario</v>
          </cell>
          <cell r="E1184">
            <v>2057</v>
          </cell>
          <cell r="F1184">
            <v>1.38842</v>
          </cell>
          <cell r="G1184">
            <v>3.7043400000000002</v>
          </cell>
          <cell r="H1184">
            <v>3.7043400000000002</v>
          </cell>
          <cell r="I1184">
            <v>0</v>
          </cell>
          <cell r="J1184">
            <v>0.34820999999999996</v>
          </cell>
        </row>
        <row r="1185">
          <cell r="A1185">
            <v>642058</v>
          </cell>
          <cell r="B1185">
            <v>64</v>
          </cell>
          <cell r="C1185">
            <v>113</v>
          </cell>
          <cell r="D1185" t="str">
            <v>Exploración Evaluación del Potencial Reforma Terciario</v>
          </cell>
          <cell r="E1185">
            <v>2058</v>
          </cell>
          <cell r="F1185">
            <v>0.89820999999999995</v>
          </cell>
          <cell r="G1185">
            <v>2.5462100000000003</v>
          </cell>
          <cell r="H1185">
            <v>2.5462100000000003</v>
          </cell>
          <cell r="I1185">
            <v>0</v>
          </cell>
          <cell r="J1185">
            <v>0.23737999999999998</v>
          </cell>
        </row>
        <row r="1186">
          <cell r="A1186">
            <v>642059</v>
          </cell>
          <cell r="B1186">
            <v>64</v>
          </cell>
          <cell r="C1186">
            <v>113</v>
          </cell>
          <cell r="D1186" t="str">
            <v>Exploración Evaluación del Potencial Reforma Terciario</v>
          </cell>
          <cell r="E1186">
            <v>2059</v>
          </cell>
          <cell r="F1186">
            <v>0.37080999999999997</v>
          </cell>
          <cell r="G1186">
            <v>1.0972899999999999</v>
          </cell>
          <cell r="H1186">
            <v>1.0972899999999999</v>
          </cell>
          <cell r="I1186">
            <v>0</v>
          </cell>
          <cell r="J1186">
            <v>9.9589999999999998E-2</v>
          </cell>
        </row>
        <row r="1187">
          <cell r="A1187">
            <v>642060</v>
          </cell>
          <cell r="B1187">
            <v>64</v>
          </cell>
          <cell r="C1187">
            <v>113</v>
          </cell>
          <cell r="D1187" t="str">
            <v>Exploración Evaluación del Potencial Reforma Terciario</v>
          </cell>
          <cell r="E1187">
            <v>2060</v>
          </cell>
          <cell r="F1187">
            <v>0</v>
          </cell>
          <cell r="G1187">
            <v>0</v>
          </cell>
          <cell r="H1187">
            <v>0</v>
          </cell>
          <cell r="I1187">
            <v>0</v>
          </cell>
          <cell r="J1187">
            <v>0</v>
          </cell>
        </row>
        <row r="1188">
          <cell r="A1188">
            <v>652011</v>
          </cell>
          <cell r="B1188">
            <v>65</v>
          </cell>
          <cell r="C1188">
            <v>121</v>
          </cell>
          <cell r="D1188" t="str">
            <v>Exploración Sardina</v>
          </cell>
          <cell r="E1188">
            <v>2011</v>
          </cell>
          <cell r="F1188">
            <v>0</v>
          </cell>
          <cell r="G1188">
            <v>0</v>
          </cell>
          <cell r="H1188">
            <v>0</v>
          </cell>
          <cell r="I1188">
            <v>0</v>
          </cell>
          <cell r="J1188">
            <v>0</v>
          </cell>
        </row>
        <row r="1189">
          <cell r="A1189">
            <v>652012</v>
          </cell>
          <cell r="B1189">
            <v>65</v>
          </cell>
          <cell r="C1189">
            <v>121</v>
          </cell>
          <cell r="D1189" t="str">
            <v>Exploración Sardina</v>
          </cell>
          <cell r="E1189">
            <v>2012</v>
          </cell>
          <cell r="F1189">
            <v>0</v>
          </cell>
          <cell r="G1189">
            <v>0</v>
          </cell>
          <cell r="H1189">
            <v>0</v>
          </cell>
          <cell r="I1189">
            <v>0</v>
          </cell>
          <cell r="J1189">
            <v>0</v>
          </cell>
        </row>
        <row r="1190">
          <cell r="A1190">
            <v>652013</v>
          </cell>
          <cell r="B1190">
            <v>65</v>
          </cell>
          <cell r="C1190">
            <v>121</v>
          </cell>
          <cell r="D1190" t="str">
            <v>Exploración Sardina</v>
          </cell>
          <cell r="E1190">
            <v>2013</v>
          </cell>
          <cell r="F1190">
            <v>0</v>
          </cell>
          <cell r="G1190">
            <v>0</v>
          </cell>
          <cell r="H1190">
            <v>0</v>
          </cell>
          <cell r="I1190">
            <v>0</v>
          </cell>
          <cell r="J1190">
            <v>0</v>
          </cell>
        </row>
        <row r="1191">
          <cell r="A1191">
            <v>652014</v>
          </cell>
          <cell r="B1191">
            <v>65</v>
          </cell>
          <cell r="C1191">
            <v>121</v>
          </cell>
          <cell r="D1191" t="str">
            <v>Exploración Sardina</v>
          </cell>
          <cell r="E1191">
            <v>2014</v>
          </cell>
          <cell r="F1191">
            <v>0</v>
          </cell>
          <cell r="G1191">
            <v>0</v>
          </cell>
          <cell r="H1191">
            <v>0</v>
          </cell>
          <cell r="I1191">
            <v>0</v>
          </cell>
          <cell r="J1191">
            <v>0</v>
          </cell>
        </row>
        <row r="1192">
          <cell r="A1192">
            <v>652015</v>
          </cell>
          <cell r="B1192">
            <v>65</v>
          </cell>
          <cell r="C1192">
            <v>121</v>
          </cell>
          <cell r="D1192" t="str">
            <v>Exploración Sardina</v>
          </cell>
          <cell r="E1192">
            <v>2015</v>
          </cell>
          <cell r="F1192">
            <v>2.35</v>
          </cell>
          <cell r="G1192">
            <v>2.87</v>
          </cell>
          <cell r="H1192">
            <v>2.87</v>
          </cell>
          <cell r="I1192">
            <v>0</v>
          </cell>
          <cell r="J1192">
            <v>0.25</v>
          </cell>
        </row>
        <row r="1193">
          <cell r="A1193">
            <v>652016</v>
          </cell>
          <cell r="B1193">
            <v>65</v>
          </cell>
          <cell r="C1193">
            <v>121</v>
          </cell>
          <cell r="D1193" t="str">
            <v>Exploración Sardina</v>
          </cell>
          <cell r="E1193">
            <v>2016</v>
          </cell>
          <cell r="F1193">
            <v>6.0600000000000005</v>
          </cell>
          <cell r="G1193">
            <v>7.42</v>
          </cell>
          <cell r="H1193">
            <v>7.42</v>
          </cell>
          <cell r="I1193">
            <v>0</v>
          </cell>
          <cell r="J1193">
            <v>0.63</v>
          </cell>
        </row>
        <row r="1194">
          <cell r="A1194">
            <v>652017</v>
          </cell>
          <cell r="B1194">
            <v>65</v>
          </cell>
          <cell r="C1194">
            <v>121</v>
          </cell>
          <cell r="D1194" t="str">
            <v>Exploración Sardina</v>
          </cell>
          <cell r="E1194">
            <v>2017</v>
          </cell>
          <cell r="F1194">
            <v>8.16</v>
          </cell>
          <cell r="G1194">
            <v>9.9400000000000013</v>
          </cell>
          <cell r="H1194">
            <v>9.9400000000000013</v>
          </cell>
          <cell r="I1194">
            <v>0</v>
          </cell>
          <cell r="J1194">
            <v>0.85</v>
          </cell>
        </row>
        <row r="1195">
          <cell r="A1195">
            <v>652018</v>
          </cell>
          <cell r="B1195">
            <v>65</v>
          </cell>
          <cell r="C1195">
            <v>121</v>
          </cell>
          <cell r="D1195" t="str">
            <v>Exploración Sardina</v>
          </cell>
          <cell r="E1195">
            <v>2018</v>
          </cell>
          <cell r="F1195">
            <v>14.93</v>
          </cell>
          <cell r="G1195">
            <v>18.229999999999997</v>
          </cell>
          <cell r="H1195">
            <v>18.229999999999997</v>
          </cell>
          <cell r="I1195">
            <v>0</v>
          </cell>
          <cell r="J1195">
            <v>1.56</v>
          </cell>
        </row>
        <row r="1196">
          <cell r="A1196">
            <v>652019</v>
          </cell>
          <cell r="B1196">
            <v>65</v>
          </cell>
          <cell r="C1196">
            <v>121</v>
          </cell>
          <cell r="D1196" t="str">
            <v>Exploración Sardina</v>
          </cell>
          <cell r="E1196">
            <v>2019</v>
          </cell>
          <cell r="F1196">
            <v>20.76</v>
          </cell>
          <cell r="G1196">
            <v>25.369999999999997</v>
          </cell>
          <cell r="H1196">
            <v>25.369999999999997</v>
          </cell>
          <cell r="I1196">
            <v>0</v>
          </cell>
          <cell r="J1196">
            <v>2.17</v>
          </cell>
        </row>
        <row r="1197">
          <cell r="A1197">
            <v>652020</v>
          </cell>
          <cell r="B1197">
            <v>65</v>
          </cell>
          <cell r="C1197">
            <v>121</v>
          </cell>
          <cell r="D1197" t="str">
            <v>Exploración Sardina</v>
          </cell>
          <cell r="E1197">
            <v>2020</v>
          </cell>
          <cell r="F1197">
            <v>27.400000000000002</v>
          </cell>
          <cell r="G1197">
            <v>33.33</v>
          </cell>
          <cell r="H1197">
            <v>33.33</v>
          </cell>
          <cell r="I1197">
            <v>0</v>
          </cell>
          <cell r="J1197">
            <v>2.8499999999999996</v>
          </cell>
        </row>
        <row r="1198">
          <cell r="A1198">
            <v>652021</v>
          </cell>
          <cell r="B1198">
            <v>65</v>
          </cell>
          <cell r="C1198">
            <v>121</v>
          </cell>
          <cell r="D1198" t="str">
            <v>Exploración Sardina</v>
          </cell>
          <cell r="E1198">
            <v>2021</v>
          </cell>
          <cell r="F1198">
            <v>32.510000000000005</v>
          </cell>
          <cell r="G1198">
            <v>39.419999999999995</v>
          </cell>
          <cell r="H1198">
            <v>39.419999999999995</v>
          </cell>
          <cell r="I1198">
            <v>0</v>
          </cell>
          <cell r="J1198">
            <v>3.3600000000000003</v>
          </cell>
        </row>
        <row r="1199">
          <cell r="A1199">
            <v>652022</v>
          </cell>
          <cell r="B1199">
            <v>65</v>
          </cell>
          <cell r="C1199">
            <v>121</v>
          </cell>
          <cell r="D1199" t="str">
            <v>Exploración Sardina</v>
          </cell>
          <cell r="E1199">
            <v>2022</v>
          </cell>
          <cell r="F1199">
            <v>32.61</v>
          </cell>
          <cell r="G1199">
            <v>102.03</v>
          </cell>
          <cell r="H1199">
            <v>102.03</v>
          </cell>
          <cell r="I1199">
            <v>0</v>
          </cell>
          <cell r="J1199">
            <v>3.8899999999999997</v>
          </cell>
        </row>
        <row r="1200">
          <cell r="A1200">
            <v>652023</v>
          </cell>
          <cell r="B1200">
            <v>65</v>
          </cell>
          <cell r="C1200">
            <v>121</v>
          </cell>
          <cell r="D1200" t="str">
            <v>Exploración Sardina</v>
          </cell>
          <cell r="E1200">
            <v>2023</v>
          </cell>
          <cell r="F1200">
            <v>33.880000000000003</v>
          </cell>
          <cell r="G1200">
            <v>120.22000000000003</v>
          </cell>
          <cell r="H1200">
            <v>120.22000000000003</v>
          </cell>
          <cell r="I1200">
            <v>0</v>
          </cell>
          <cell r="J1200">
            <v>4.1900000000000004</v>
          </cell>
        </row>
        <row r="1201">
          <cell r="A1201">
            <v>652024</v>
          </cell>
          <cell r="B1201">
            <v>65</v>
          </cell>
          <cell r="C1201">
            <v>121</v>
          </cell>
          <cell r="D1201" t="str">
            <v>Exploración Sardina</v>
          </cell>
          <cell r="E1201">
            <v>2024</v>
          </cell>
          <cell r="F1201">
            <v>40.08</v>
          </cell>
          <cell r="G1201">
            <v>112.24999999999999</v>
          </cell>
          <cell r="H1201">
            <v>112.24999999999999</v>
          </cell>
          <cell r="I1201">
            <v>0</v>
          </cell>
          <cell r="J1201">
            <v>4.71</v>
          </cell>
        </row>
        <row r="1202">
          <cell r="A1202">
            <v>652025</v>
          </cell>
          <cell r="B1202">
            <v>65</v>
          </cell>
          <cell r="C1202">
            <v>121</v>
          </cell>
          <cell r="D1202" t="str">
            <v>Exploración Sardina</v>
          </cell>
          <cell r="E1202">
            <v>2025</v>
          </cell>
          <cell r="F1202">
            <v>50.160000000000004</v>
          </cell>
          <cell r="G1202">
            <v>112.47999999999999</v>
          </cell>
          <cell r="H1202">
            <v>112.47999999999999</v>
          </cell>
          <cell r="I1202">
            <v>0</v>
          </cell>
          <cell r="J1202">
            <v>5.44</v>
          </cell>
        </row>
        <row r="1203">
          <cell r="A1203">
            <v>652026</v>
          </cell>
          <cell r="B1203">
            <v>65</v>
          </cell>
          <cell r="C1203">
            <v>121</v>
          </cell>
          <cell r="D1203" t="str">
            <v>Exploración Sardina</v>
          </cell>
          <cell r="E1203">
            <v>2026</v>
          </cell>
          <cell r="F1203">
            <v>64.399999999999991</v>
          </cell>
          <cell r="G1203">
            <v>117.55999999999999</v>
          </cell>
          <cell r="H1203">
            <v>117.55999999999999</v>
          </cell>
          <cell r="I1203">
            <v>0</v>
          </cell>
          <cell r="J1203">
            <v>6.8100000000000005</v>
          </cell>
        </row>
        <row r="1204">
          <cell r="A1204">
            <v>652027</v>
          </cell>
          <cell r="B1204">
            <v>65</v>
          </cell>
          <cell r="C1204">
            <v>121</v>
          </cell>
          <cell r="D1204" t="str">
            <v>Exploración Sardina</v>
          </cell>
          <cell r="E1204">
            <v>2027</v>
          </cell>
          <cell r="F1204">
            <v>79.52000000000001</v>
          </cell>
          <cell r="G1204">
            <v>126.04</v>
          </cell>
          <cell r="H1204">
            <v>126.04</v>
          </cell>
          <cell r="I1204">
            <v>0</v>
          </cell>
          <cell r="J1204">
            <v>8.32</v>
          </cell>
        </row>
        <row r="1205">
          <cell r="A1205">
            <v>652028</v>
          </cell>
          <cell r="B1205">
            <v>65</v>
          </cell>
          <cell r="C1205">
            <v>121</v>
          </cell>
          <cell r="D1205" t="str">
            <v>Exploración Sardina</v>
          </cell>
          <cell r="E1205">
            <v>2028</v>
          </cell>
          <cell r="F1205">
            <v>86.779999999999987</v>
          </cell>
          <cell r="G1205">
            <v>127.95000000000002</v>
          </cell>
          <cell r="H1205">
            <v>127.95000000000002</v>
          </cell>
          <cell r="I1205">
            <v>0</v>
          </cell>
          <cell r="J1205">
            <v>9.08</v>
          </cell>
        </row>
        <row r="1206">
          <cell r="A1206">
            <v>652029</v>
          </cell>
          <cell r="B1206">
            <v>65</v>
          </cell>
          <cell r="C1206">
            <v>121</v>
          </cell>
          <cell r="D1206" t="str">
            <v>Exploración Sardina</v>
          </cell>
          <cell r="E1206">
            <v>2029</v>
          </cell>
          <cell r="F1206">
            <v>86.11</v>
          </cell>
          <cell r="G1206">
            <v>121.72</v>
          </cell>
          <cell r="H1206">
            <v>121.72</v>
          </cell>
          <cell r="I1206">
            <v>0</v>
          </cell>
          <cell r="J1206">
            <v>8.99</v>
          </cell>
        </row>
        <row r="1207">
          <cell r="A1207">
            <v>652030</v>
          </cell>
          <cell r="B1207">
            <v>65</v>
          </cell>
          <cell r="C1207">
            <v>121</v>
          </cell>
          <cell r="D1207" t="str">
            <v>Exploración Sardina</v>
          </cell>
          <cell r="E1207">
            <v>2030</v>
          </cell>
          <cell r="F1207">
            <v>80.09</v>
          </cell>
          <cell r="G1207">
            <v>110.24</v>
          </cell>
          <cell r="H1207">
            <v>110.24</v>
          </cell>
          <cell r="I1207">
            <v>0</v>
          </cell>
          <cell r="J1207">
            <v>8.34</v>
          </cell>
        </row>
        <row r="1208">
          <cell r="A1208">
            <v>652031</v>
          </cell>
          <cell r="B1208">
            <v>65</v>
          </cell>
          <cell r="C1208">
            <v>121</v>
          </cell>
          <cell r="D1208" t="str">
            <v>Exploración Sardina</v>
          </cell>
          <cell r="E1208">
            <v>2031</v>
          </cell>
          <cell r="F1208">
            <v>74.009999999999991</v>
          </cell>
          <cell r="G1208">
            <v>100.09</v>
          </cell>
          <cell r="H1208">
            <v>100.09</v>
          </cell>
          <cell r="I1208">
            <v>0</v>
          </cell>
          <cell r="J1208">
            <v>7.7000000000000011</v>
          </cell>
        </row>
        <row r="1209">
          <cell r="A1209">
            <v>652032</v>
          </cell>
          <cell r="B1209">
            <v>65</v>
          </cell>
          <cell r="C1209">
            <v>121</v>
          </cell>
          <cell r="D1209" t="str">
            <v>Exploración Sardina</v>
          </cell>
          <cell r="E1209">
            <v>2032</v>
          </cell>
          <cell r="F1209">
            <v>69.14</v>
          </cell>
          <cell r="G1209">
            <v>99.68</v>
          </cell>
          <cell r="H1209">
            <v>99.68</v>
          </cell>
          <cell r="I1209">
            <v>0</v>
          </cell>
          <cell r="J1209">
            <v>7.26</v>
          </cell>
        </row>
        <row r="1210">
          <cell r="A1210">
            <v>652033</v>
          </cell>
          <cell r="B1210">
            <v>65</v>
          </cell>
          <cell r="C1210">
            <v>121</v>
          </cell>
          <cell r="D1210" t="str">
            <v>Exploración Sardina</v>
          </cell>
          <cell r="E1210">
            <v>2033</v>
          </cell>
          <cell r="F1210">
            <v>65.099999999999994</v>
          </cell>
          <cell r="G1210">
            <v>93.78</v>
          </cell>
          <cell r="H1210">
            <v>93.78</v>
          </cell>
          <cell r="I1210">
            <v>0</v>
          </cell>
          <cell r="J1210">
            <v>6.8599999999999994</v>
          </cell>
        </row>
        <row r="1211">
          <cell r="A1211">
            <v>652034</v>
          </cell>
          <cell r="B1211">
            <v>65</v>
          </cell>
          <cell r="C1211">
            <v>121</v>
          </cell>
          <cell r="D1211" t="str">
            <v>Exploración Sardina</v>
          </cell>
          <cell r="E1211">
            <v>2034</v>
          </cell>
          <cell r="F1211">
            <v>61.45</v>
          </cell>
          <cell r="G1211">
            <v>85.6</v>
          </cell>
          <cell r="H1211">
            <v>85.6</v>
          </cell>
          <cell r="I1211">
            <v>0</v>
          </cell>
          <cell r="J1211">
            <v>6.4600000000000009</v>
          </cell>
        </row>
        <row r="1212">
          <cell r="A1212">
            <v>652035</v>
          </cell>
          <cell r="B1212">
            <v>65</v>
          </cell>
          <cell r="C1212">
            <v>121</v>
          </cell>
          <cell r="D1212" t="str">
            <v>Exploración Sardina</v>
          </cell>
          <cell r="E1212">
            <v>2035</v>
          </cell>
          <cell r="F1212">
            <v>57.99</v>
          </cell>
          <cell r="G1212">
            <v>78.5</v>
          </cell>
          <cell r="H1212">
            <v>78.5</v>
          </cell>
          <cell r="I1212">
            <v>0</v>
          </cell>
          <cell r="J1212">
            <v>6.0600000000000005</v>
          </cell>
        </row>
        <row r="1213">
          <cell r="A1213">
            <v>652036</v>
          </cell>
          <cell r="B1213">
            <v>65</v>
          </cell>
          <cell r="C1213">
            <v>121</v>
          </cell>
          <cell r="D1213" t="str">
            <v>Exploración Sardina</v>
          </cell>
          <cell r="E1213">
            <v>2036</v>
          </cell>
          <cell r="F1213">
            <v>54.73</v>
          </cell>
          <cell r="G1213">
            <v>72.320000000000007</v>
          </cell>
          <cell r="H1213">
            <v>72.320000000000007</v>
          </cell>
          <cell r="I1213">
            <v>0</v>
          </cell>
          <cell r="J1213">
            <v>5.72</v>
          </cell>
        </row>
        <row r="1214">
          <cell r="A1214">
            <v>652037</v>
          </cell>
          <cell r="B1214">
            <v>65</v>
          </cell>
          <cell r="C1214">
            <v>121</v>
          </cell>
          <cell r="D1214" t="str">
            <v>Exploración Sardina</v>
          </cell>
          <cell r="E1214">
            <v>2037</v>
          </cell>
          <cell r="F1214">
            <v>51.53</v>
          </cell>
          <cell r="G1214">
            <v>66.83</v>
          </cell>
          <cell r="H1214">
            <v>66.83</v>
          </cell>
          <cell r="I1214">
            <v>0</v>
          </cell>
          <cell r="J1214">
            <v>5.37</v>
          </cell>
        </row>
        <row r="1215">
          <cell r="A1215">
            <v>652038</v>
          </cell>
          <cell r="B1215">
            <v>65</v>
          </cell>
          <cell r="C1215">
            <v>121</v>
          </cell>
          <cell r="D1215" t="str">
            <v>Exploración Sardina</v>
          </cell>
          <cell r="E1215">
            <v>2038</v>
          </cell>
          <cell r="F1215">
            <v>48.5</v>
          </cell>
          <cell r="G1215">
            <v>62.04</v>
          </cell>
          <cell r="H1215">
            <v>62.04</v>
          </cell>
          <cell r="I1215">
            <v>0</v>
          </cell>
          <cell r="J1215">
            <v>5.0599999999999996</v>
          </cell>
        </row>
        <row r="1216">
          <cell r="A1216">
            <v>652039</v>
          </cell>
          <cell r="B1216">
            <v>65</v>
          </cell>
          <cell r="C1216">
            <v>121</v>
          </cell>
          <cell r="D1216" t="str">
            <v>Exploración Sardina</v>
          </cell>
          <cell r="E1216">
            <v>2039</v>
          </cell>
          <cell r="F1216">
            <v>45.74</v>
          </cell>
          <cell r="G1216">
            <v>57.88</v>
          </cell>
          <cell r="H1216">
            <v>57.88</v>
          </cell>
          <cell r="I1216">
            <v>0</v>
          </cell>
          <cell r="J1216">
            <v>4.78</v>
          </cell>
        </row>
        <row r="1217">
          <cell r="A1217">
            <v>652040</v>
          </cell>
          <cell r="B1217">
            <v>65</v>
          </cell>
          <cell r="C1217">
            <v>121</v>
          </cell>
          <cell r="D1217" t="str">
            <v>Exploración Sardina</v>
          </cell>
          <cell r="E1217">
            <v>2040</v>
          </cell>
          <cell r="F1217">
            <v>43.16</v>
          </cell>
          <cell r="G1217">
            <v>54.23</v>
          </cell>
          <cell r="H1217">
            <v>54.23</v>
          </cell>
          <cell r="I1217">
            <v>0</v>
          </cell>
          <cell r="J1217">
            <v>4.5</v>
          </cell>
        </row>
        <row r="1218">
          <cell r="A1218">
            <v>652041</v>
          </cell>
          <cell r="B1218">
            <v>65</v>
          </cell>
          <cell r="C1218">
            <v>121</v>
          </cell>
          <cell r="D1218" t="str">
            <v>Exploración Sardina</v>
          </cell>
          <cell r="E1218">
            <v>2041</v>
          </cell>
          <cell r="F1218">
            <v>40.72</v>
          </cell>
          <cell r="G1218">
            <v>50.85</v>
          </cell>
          <cell r="H1218">
            <v>50.85</v>
          </cell>
          <cell r="I1218">
            <v>0</v>
          </cell>
          <cell r="J1218">
            <v>4.25</v>
          </cell>
        </row>
        <row r="1219">
          <cell r="A1219">
            <v>652042</v>
          </cell>
          <cell r="B1219">
            <v>65</v>
          </cell>
          <cell r="C1219">
            <v>121</v>
          </cell>
          <cell r="D1219" t="str">
            <v>Exploración Sardina</v>
          </cell>
          <cell r="E1219">
            <v>2042</v>
          </cell>
          <cell r="F1219">
            <v>38.42</v>
          </cell>
          <cell r="G1219">
            <v>48.32</v>
          </cell>
          <cell r="H1219">
            <v>48.32</v>
          </cell>
          <cell r="I1219">
            <v>0</v>
          </cell>
          <cell r="J1219">
            <v>4.01</v>
          </cell>
        </row>
        <row r="1220">
          <cell r="A1220">
            <v>652043</v>
          </cell>
          <cell r="B1220">
            <v>65</v>
          </cell>
          <cell r="C1220">
            <v>121</v>
          </cell>
          <cell r="D1220" t="str">
            <v>Exploración Sardina</v>
          </cell>
          <cell r="E1220">
            <v>2043</v>
          </cell>
          <cell r="F1220">
            <v>36.19</v>
          </cell>
          <cell r="G1220">
            <v>45.28</v>
          </cell>
          <cell r="H1220">
            <v>45.28</v>
          </cell>
          <cell r="I1220">
            <v>0</v>
          </cell>
          <cell r="J1220">
            <v>3.7800000000000002</v>
          </cell>
        </row>
        <row r="1221">
          <cell r="A1221">
            <v>652044</v>
          </cell>
          <cell r="B1221">
            <v>65</v>
          </cell>
          <cell r="C1221">
            <v>121</v>
          </cell>
          <cell r="D1221" t="str">
            <v>Exploración Sardina</v>
          </cell>
          <cell r="E1221">
            <v>2044</v>
          </cell>
          <cell r="F1221">
            <v>34.129999999999995</v>
          </cell>
          <cell r="G1221">
            <v>42.449999999999996</v>
          </cell>
          <cell r="H1221">
            <v>42.449999999999996</v>
          </cell>
          <cell r="I1221">
            <v>0</v>
          </cell>
          <cell r="J1221">
            <v>3.5600000000000005</v>
          </cell>
        </row>
        <row r="1222">
          <cell r="A1222">
            <v>652045</v>
          </cell>
          <cell r="B1222">
            <v>65</v>
          </cell>
          <cell r="C1222">
            <v>121</v>
          </cell>
          <cell r="D1222" t="str">
            <v>Exploración Sardina</v>
          </cell>
          <cell r="E1222">
            <v>2045</v>
          </cell>
          <cell r="F1222">
            <v>32.15</v>
          </cell>
          <cell r="G1222">
            <v>39.760000000000005</v>
          </cell>
          <cell r="H1222">
            <v>39.760000000000005</v>
          </cell>
          <cell r="I1222">
            <v>0</v>
          </cell>
          <cell r="J1222">
            <v>3.3600000000000003</v>
          </cell>
        </row>
        <row r="1223">
          <cell r="A1223">
            <v>652046</v>
          </cell>
          <cell r="B1223">
            <v>65</v>
          </cell>
          <cell r="C1223">
            <v>121</v>
          </cell>
          <cell r="D1223" t="str">
            <v>Exploración Sardina</v>
          </cell>
          <cell r="E1223">
            <v>2046</v>
          </cell>
          <cell r="F1223">
            <v>30.27</v>
          </cell>
          <cell r="G1223">
            <v>37.340000000000003</v>
          </cell>
          <cell r="H1223">
            <v>37.340000000000003</v>
          </cell>
          <cell r="I1223">
            <v>0</v>
          </cell>
          <cell r="J1223">
            <v>3.1599999999999997</v>
          </cell>
        </row>
        <row r="1224">
          <cell r="A1224">
            <v>652047</v>
          </cell>
          <cell r="B1224">
            <v>65</v>
          </cell>
          <cell r="C1224">
            <v>121</v>
          </cell>
          <cell r="D1224" t="str">
            <v>Exploración Sardina</v>
          </cell>
          <cell r="E1224">
            <v>2047</v>
          </cell>
          <cell r="F1224">
            <v>28.519999999999996</v>
          </cell>
          <cell r="G1224">
            <v>35.1</v>
          </cell>
          <cell r="H1224">
            <v>35.1</v>
          </cell>
          <cell r="I1224">
            <v>0</v>
          </cell>
          <cell r="J1224">
            <v>2.9699999999999998</v>
          </cell>
        </row>
        <row r="1225">
          <cell r="A1225">
            <v>652048</v>
          </cell>
          <cell r="B1225">
            <v>65</v>
          </cell>
          <cell r="C1225">
            <v>121</v>
          </cell>
          <cell r="D1225" t="str">
            <v>Exploración Sardina</v>
          </cell>
          <cell r="E1225">
            <v>2048</v>
          </cell>
          <cell r="F1225">
            <v>26.86</v>
          </cell>
          <cell r="G1225">
            <v>32.99</v>
          </cell>
          <cell r="H1225">
            <v>32.99</v>
          </cell>
          <cell r="I1225">
            <v>0</v>
          </cell>
          <cell r="J1225">
            <v>2.81</v>
          </cell>
        </row>
        <row r="1226">
          <cell r="A1226">
            <v>652049</v>
          </cell>
          <cell r="B1226">
            <v>65</v>
          </cell>
          <cell r="C1226">
            <v>121</v>
          </cell>
          <cell r="D1226" t="str">
            <v>Exploración Sardina</v>
          </cell>
          <cell r="E1226">
            <v>2049</v>
          </cell>
          <cell r="F1226">
            <v>25.24</v>
          </cell>
          <cell r="G1226">
            <v>30.96</v>
          </cell>
          <cell r="H1226">
            <v>30.96</v>
          </cell>
          <cell r="I1226">
            <v>0</v>
          </cell>
          <cell r="J1226">
            <v>2.63</v>
          </cell>
        </row>
        <row r="1227">
          <cell r="A1227">
            <v>652050</v>
          </cell>
          <cell r="B1227">
            <v>65</v>
          </cell>
          <cell r="C1227">
            <v>121</v>
          </cell>
          <cell r="D1227" t="str">
            <v>Exploración Sardina</v>
          </cell>
          <cell r="E1227">
            <v>2050</v>
          </cell>
          <cell r="F1227">
            <v>23.73</v>
          </cell>
          <cell r="G1227">
            <v>29.080000000000002</v>
          </cell>
          <cell r="H1227">
            <v>29.080000000000002</v>
          </cell>
          <cell r="I1227">
            <v>0</v>
          </cell>
          <cell r="J1227">
            <v>2.48</v>
          </cell>
        </row>
        <row r="1228">
          <cell r="A1228">
            <v>652051</v>
          </cell>
          <cell r="B1228">
            <v>65</v>
          </cell>
          <cell r="C1228">
            <v>121</v>
          </cell>
          <cell r="D1228" t="str">
            <v>Exploración Sardina</v>
          </cell>
          <cell r="E1228">
            <v>2051</v>
          </cell>
          <cell r="F1228">
            <v>22.36</v>
          </cell>
          <cell r="G1228">
            <v>27.39</v>
          </cell>
          <cell r="H1228">
            <v>27.39</v>
          </cell>
          <cell r="I1228">
            <v>0</v>
          </cell>
          <cell r="J1228">
            <v>2.33</v>
          </cell>
        </row>
        <row r="1229">
          <cell r="A1229">
            <v>652052</v>
          </cell>
          <cell r="B1229">
            <v>65</v>
          </cell>
          <cell r="C1229">
            <v>121</v>
          </cell>
          <cell r="D1229" t="str">
            <v>Exploración Sardina</v>
          </cell>
          <cell r="E1229">
            <v>2052</v>
          </cell>
          <cell r="F1229">
            <v>21.02</v>
          </cell>
          <cell r="G1229">
            <v>25.75</v>
          </cell>
          <cell r="H1229">
            <v>25.75</v>
          </cell>
          <cell r="I1229">
            <v>0</v>
          </cell>
          <cell r="J1229">
            <v>2.19</v>
          </cell>
        </row>
        <row r="1230">
          <cell r="A1230">
            <v>652053</v>
          </cell>
          <cell r="B1230">
            <v>65</v>
          </cell>
          <cell r="C1230">
            <v>121</v>
          </cell>
          <cell r="D1230" t="str">
            <v>Exploración Sardina</v>
          </cell>
          <cell r="E1230">
            <v>2053</v>
          </cell>
          <cell r="F1230">
            <v>19.77</v>
          </cell>
          <cell r="G1230">
            <v>24.21</v>
          </cell>
          <cell r="H1230">
            <v>24.21</v>
          </cell>
          <cell r="I1230">
            <v>0</v>
          </cell>
          <cell r="J1230">
            <v>2.0499999999999998</v>
          </cell>
        </row>
        <row r="1231">
          <cell r="A1231">
            <v>652054</v>
          </cell>
          <cell r="B1231">
            <v>65</v>
          </cell>
          <cell r="C1231">
            <v>121</v>
          </cell>
          <cell r="D1231" t="str">
            <v>Exploración Sardina</v>
          </cell>
          <cell r="E1231">
            <v>2054</v>
          </cell>
          <cell r="F1231">
            <v>18.62</v>
          </cell>
          <cell r="G1231">
            <v>22.77</v>
          </cell>
          <cell r="H1231">
            <v>22.77</v>
          </cell>
          <cell r="I1231">
            <v>0</v>
          </cell>
          <cell r="J1231">
            <v>1.9300000000000002</v>
          </cell>
        </row>
        <row r="1232">
          <cell r="A1232">
            <v>652055</v>
          </cell>
          <cell r="B1232">
            <v>65</v>
          </cell>
          <cell r="C1232">
            <v>121</v>
          </cell>
          <cell r="D1232" t="str">
            <v>Exploración Sardina</v>
          </cell>
          <cell r="E1232">
            <v>2055</v>
          </cell>
          <cell r="F1232">
            <v>17.48</v>
          </cell>
          <cell r="G1232">
            <v>21.4</v>
          </cell>
          <cell r="H1232">
            <v>21.4</v>
          </cell>
          <cell r="I1232">
            <v>0</v>
          </cell>
          <cell r="J1232">
            <v>1.82</v>
          </cell>
        </row>
        <row r="1233">
          <cell r="A1233">
            <v>652056</v>
          </cell>
          <cell r="B1233">
            <v>65</v>
          </cell>
          <cell r="C1233">
            <v>121</v>
          </cell>
          <cell r="D1233" t="str">
            <v>Exploración Sardina</v>
          </cell>
          <cell r="E1233">
            <v>2056</v>
          </cell>
          <cell r="F1233">
            <v>16.380000000000003</v>
          </cell>
          <cell r="G1233">
            <v>20.059999999999999</v>
          </cell>
          <cell r="H1233">
            <v>20.059999999999999</v>
          </cell>
          <cell r="I1233">
            <v>0</v>
          </cell>
          <cell r="J1233">
            <v>1.72</v>
          </cell>
        </row>
        <row r="1234">
          <cell r="A1234">
            <v>652057</v>
          </cell>
          <cell r="B1234">
            <v>65</v>
          </cell>
          <cell r="C1234">
            <v>121</v>
          </cell>
          <cell r="D1234" t="str">
            <v>Exploración Sardina</v>
          </cell>
          <cell r="E1234">
            <v>2057</v>
          </cell>
          <cell r="F1234">
            <v>14.590000000000002</v>
          </cell>
          <cell r="G1234">
            <v>17.850000000000001</v>
          </cell>
          <cell r="H1234">
            <v>17.850000000000001</v>
          </cell>
          <cell r="I1234">
            <v>0</v>
          </cell>
          <cell r="J1234">
            <v>1.52</v>
          </cell>
        </row>
        <row r="1235">
          <cell r="A1235">
            <v>652058</v>
          </cell>
          <cell r="B1235">
            <v>65</v>
          </cell>
          <cell r="C1235">
            <v>121</v>
          </cell>
          <cell r="D1235" t="str">
            <v>Exploración Sardina</v>
          </cell>
          <cell r="E1235">
            <v>2058</v>
          </cell>
          <cell r="F1235">
            <v>9.9600000000000009</v>
          </cell>
          <cell r="G1235">
            <v>12.18</v>
          </cell>
          <cell r="H1235">
            <v>12.18</v>
          </cell>
          <cell r="I1235">
            <v>0</v>
          </cell>
          <cell r="J1235">
            <v>1.04</v>
          </cell>
        </row>
        <row r="1236">
          <cell r="A1236">
            <v>652059</v>
          </cell>
          <cell r="B1236">
            <v>65</v>
          </cell>
          <cell r="C1236">
            <v>121</v>
          </cell>
          <cell r="D1236" t="str">
            <v>Exploración Sardina</v>
          </cell>
          <cell r="E1236">
            <v>2059</v>
          </cell>
          <cell r="F1236">
            <v>7.99</v>
          </cell>
          <cell r="G1236">
            <v>9.77</v>
          </cell>
          <cell r="H1236">
            <v>9.77</v>
          </cell>
          <cell r="I1236">
            <v>0</v>
          </cell>
          <cell r="J1236">
            <v>0.85</v>
          </cell>
        </row>
        <row r="1237">
          <cell r="A1237">
            <v>662011</v>
          </cell>
          <cell r="B1237">
            <v>66</v>
          </cell>
          <cell r="C1237">
            <v>118</v>
          </cell>
          <cell r="D1237" t="str">
            <v>Exploración Incorporación de Reservas Simojovel</v>
          </cell>
          <cell r="E1237">
            <v>2011</v>
          </cell>
          <cell r="F1237">
            <v>0</v>
          </cell>
          <cell r="G1237">
            <v>0</v>
          </cell>
          <cell r="H1237">
            <v>0</v>
          </cell>
          <cell r="I1237">
            <v>0</v>
          </cell>
          <cell r="J1237">
            <v>0</v>
          </cell>
        </row>
        <row r="1238">
          <cell r="A1238">
            <v>662012</v>
          </cell>
          <cell r="B1238">
            <v>66</v>
          </cell>
          <cell r="C1238">
            <v>118</v>
          </cell>
          <cell r="D1238" t="str">
            <v>Exploración Incorporación de Reservas Simojovel</v>
          </cell>
          <cell r="E1238">
            <v>2012</v>
          </cell>
          <cell r="F1238">
            <v>0</v>
          </cell>
          <cell r="G1238">
            <v>0</v>
          </cell>
          <cell r="H1238">
            <v>0</v>
          </cell>
          <cell r="I1238">
            <v>0</v>
          </cell>
          <cell r="J1238">
            <v>0</v>
          </cell>
        </row>
        <row r="1239">
          <cell r="A1239">
            <v>662013</v>
          </cell>
          <cell r="B1239">
            <v>66</v>
          </cell>
          <cell r="C1239">
            <v>118</v>
          </cell>
          <cell r="D1239" t="str">
            <v>Exploración Incorporación de Reservas Simojovel</v>
          </cell>
          <cell r="E1239">
            <v>2013</v>
          </cell>
          <cell r="F1239">
            <v>0.76156000000000001</v>
          </cell>
          <cell r="G1239">
            <v>7.2414500000000004</v>
          </cell>
          <cell r="H1239">
            <v>7.2414500000000004</v>
          </cell>
          <cell r="I1239">
            <v>0</v>
          </cell>
          <cell r="J1239">
            <v>0.98015000000000008</v>
          </cell>
        </row>
        <row r="1240">
          <cell r="A1240">
            <v>662014</v>
          </cell>
          <cell r="B1240">
            <v>66</v>
          </cell>
          <cell r="C1240">
            <v>118</v>
          </cell>
          <cell r="D1240" t="str">
            <v>Exploración Incorporación de Reservas Simojovel</v>
          </cell>
          <cell r="E1240">
            <v>2014</v>
          </cell>
          <cell r="F1240">
            <v>8.6821000000000002</v>
          </cell>
          <cell r="G1240">
            <v>30.3186</v>
          </cell>
          <cell r="H1240">
            <v>30.3186</v>
          </cell>
          <cell r="I1240">
            <v>0</v>
          </cell>
          <cell r="J1240">
            <v>3.8271499999999996</v>
          </cell>
        </row>
        <row r="1241">
          <cell r="A1241">
            <v>662015</v>
          </cell>
          <cell r="B1241">
            <v>66</v>
          </cell>
          <cell r="C1241">
            <v>118</v>
          </cell>
          <cell r="D1241" t="str">
            <v>Exploración Incorporación de Reservas Simojovel</v>
          </cell>
          <cell r="E1241">
            <v>2015</v>
          </cell>
          <cell r="F1241">
            <v>17.607389999999999</v>
          </cell>
          <cell r="G1241">
            <v>63.597189999999998</v>
          </cell>
          <cell r="H1241">
            <v>63.597189999999998</v>
          </cell>
          <cell r="I1241">
            <v>0</v>
          </cell>
          <cell r="J1241">
            <v>7.9805299999999999</v>
          </cell>
        </row>
        <row r="1242">
          <cell r="A1242">
            <v>662016</v>
          </cell>
          <cell r="B1242">
            <v>66</v>
          </cell>
          <cell r="C1242">
            <v>118</v>
          </cell>
          <cell r="D1242" t="str">
            <v>Exploración Incorporación de Reservas Simojovel</v>
          </cell>
          <cell r="E1242">
            <v>2016</v>
          </cell>
          <cell r="F1242">
            <v>20.402480000000001</v>
          </cell>
          <cell r="G1242">
            <v>79.401610000000005</v>
          </cell>
          <cell r="H1242">
            <v>79.401610000000005</v>
          </cell>
          <cell r="I1242">
            <v>0</v>
          </cell>
          <cell r="J1242">
            <v>10.00676</v>
          </cell>
        </row>
        <row r="1243">
          <cell r="A1243">
            <v>662017</v>
          </cell>
          <cell r="B1243">
            <v>66</v>
          </cell>
          <cell r="C1243">
            <v>118</v>
          </cell>
          <cell r="D1243" t="str">
            <v>Exploración Incorporación de Reservas Simojovel</v>
          </cell>
          <cell r="E1243">
            <v>2017</v>
          </cell>
          <cell r="F1243">
            <v>24.345140000000001</v>
          </cell>
          <cell r="G1243">
            <v>93.530839999999998</v>
          </cell>
          <cell r="H1243">
            <v>93.530839999999998</v>
          </cell>
          <cell r="I1243">
            <v>0</v>
          </cell>
          <cell r="J1243">
            <v>11.767900000000001</v>
          </cell>
        </row>
        <row r="1244">
          <cell r="A1244">
            <v>662018</v>
          </cell>
          <cell r="B1244">
            <v>66</v>
          </cell>
          <cell r="C1244">
            <v>118</v>
          </cell>
          <cell r="D1244" t="str">
            <v>Exploración Incorporación de Reservas Simojovel</v>
          </cell>
          <cell r="E1244">
            <v>2018</v>
          </cell>
          <cell r="F1244">
            <v>28.0595</v>
          </cell>
          <cell r="G1244">
            <v>103.94234</v>
          </cell>
          <cell r="H1244">
            <v>103.94234</v>
          </cell>
          <cell r="I1244">
            <v>0</v>
          </cell>
          <cell r="J1244">
            <v>13.023299999999999</v>
          </cell>
        </row>
        <row r="1245">
          <cell r="A1245">
            <v>662019</v>
          </cell>
          <cell r="B1245">
            <v>66</v>
          </cell>
          <cell r="C1245">
            <v>118</v>
          </cell>
          <cell r="D1245" t="str">
            <v>Exploración Incorporación de Reservas Simojovel</v>
          </cell>
          <cell r="E1245">
            <v>2019</v>
          </cell>
          <cell r="F1245">
            <v>26.981189999999998</v>
          </cell>
          <cell r="G1245">
            <v>102.53936999999999</v>
          </cell>
          <cell r="H1245">
            <v>102.53936999999999</v>
          </cell>
          <cell r="I1245">
            <v>0</v>
          </cell>
          <cell r="J1245">
            <v>12.890890000000001</v>
          </cell>
        </row>
        <row r="1246">
          <cell r="A1246">
            <v>662020</v>
          </cell>
          <cell r="B1246">
            <v>66</v>
          </cell>
          <cell r="C1246">
            <v>118</v>
          </cell>
          <cell r="D1246" t="str">
            <v>Exploración Incorporación de Reservas Simojovel</v>
          </cell>
          <cell r="E1246">
            <v>2020</v>
          </cell>
          <cell r="F1246">
            <v>28.624419999999997</v>
          </cell>
          <cell r="G1246">
            <v>134.88721000000001</v>
          </cell>
          <cell r="H1246">
            <v>134.88721000000001</v>
          </cell>
          <cell r="I1246">
            <v>0</v>
          </cell>
          <cell r="J1246">
            <v>17.228949999999998</v>
          </cell>
        </row>
        <row r="1247">
          <cell r="A1247">
            <v>662021</v>
          </cell>
          <cell r="B1247">
            <v>66</v>
          </cell>
          <cell r="C1247">
            <v>118</v>
          </cell>
          <cell r="D1247" t="str">
            <v>Exploración Incorporación de Reservas Simojovel</v>
          </cell>
          <cell r="E1247">
            <v>2021</v>
          </cell>
          <cell r="F1247">
            <v>30.304690000000001</v>
          </cell>
          <cell r="G1247">
            <v>147.14054999999999</v>
          </cell>
          <cell r="H1247">
            <v>147.14054999999999</v>
          </cell>
          <cell r="I1247">
            <v>0</v>
          </cell>
          <cell r="J1247">
            <v>18.839939999999999</v>
          </cell>
        </row>
        <row r="1248">
          <cell r="A1248">
            <v>662022</v>
          </cell>
          <cell r="B1248">
            <v>66</v>
          </cell>
          <cell r="C1248">
            <v>118</v>
          </cell>
          <cell r="D1248" t="str">
            <v>Exploración Incorporación de Reservas Simojovel</v>
          </cell>
          <cell r="E1248">
            <v>2022</v>
          </cell>
          <cell r="F1248">
            <v>30.273939999999996</v>
          </cell>
          <cell r="G1248">
            <v>149.77001000000001</v>
          </cell>
          <cell r="H1248">
            <v>149.77001000000001</v>
          </cell>
          <cell r="I1248">
            <v>0</v>
          </cell>
          <cell r="J1248">
            <v>19.192629999999998</v>
          </cell>
        </row>
        <row r="1249">
          <cell r="A1249">
            <v>662023</v>
          </cell>
          <cell r="B1249">
            <v>66</v>
          </cell>
          <cell r="C1249">
            <v>118</v>
          </cell>
          <cell r="D1249" t="str">
            <v>Exploración Incorporación de Reservas Simojovel</v>
          </cell>
          <cell r="E1249">
            <v>2023</v>
          </cell>
          <cell r="F1249">
            <v>30.045380000000005</v>
          </cell>
          <cell r="G1249">
            <v>150.68007</v>
          </cell>
          <cell r="H1249">
            <v>150.68007</v>
          </cell>
          <cell r="I1249">
            <v>0</v>
          </cell>
          <cell r="J1249">
            <v>19.254589999999997</v>
          </cell>
        </row>
        <row r="1250">
          <cell r="A1250">
            <v>662024</v>
          </cell>
          <cell r="B1250">
            <v>66</v>
          </cell>
          <cell r="C1250">
            <v>118</v>
          </cell>
          <cell r="D1250" t="str">
            <v>Exploración Incorporación de Reservas Simojovel</v>
          </cell>
          <cell r="E1250">
            <v>2024</v>
          </cell>
          <cell r="F1250">
            <v>31.175489999999996</v>
          </cell>
          <cell r="G1250">
            <v>148.66216000000003</v>
          </cell>
          <cell r="H1250">
            <v>148.66216000000003</v>
          </cell>
          <cell r="I1250">
            <v>0</v>
          </cell>
          <cell r="J1250">
            <v>18.685970000000001</v>
          </cell>
        </row>
        <row r="1251">
          <cell r="A1251">
            <v>662025</v>
          </cell>
          <cell r="B1251">
            <v>66</v>
          </cell>
          <cell r="C1251">
            <v>118</v>
          </cell>
          <cell r="D1251" t="str">
            <v>Exploración Incorporación de Reservas Simojovel</v>
          </cell>
          <cell r="E1251">
            <v>2025</v>
          </cell>
          <cell r="F1251">
            <v>31.104550000000003</v>
          </cell>
          <cell r="G1251">
            <v>150.35446000000002</v>
          </cell>
          <cell r="H1251">
            <v>150.35446000000002</v>
          </cell>
          <cell r="I1251">
            <v>0</v>
          </cell>
          <cell r="J1251">
            <v>18.910609999999998</v>
          </cell>
        </row>
        <row r="1252">
          <cell r="A1252">
            <v>662026</v>
          </cell>
          <cell r="B1252">
            <v>66</v>
          </cell>
          <cell r="C1252">
            <v>118</v>
          </cell>
          <cell r="D1252" t="str">
            <v>Exploración Incorporación de Reservas Simojovel</v>
          </cell>
          <cell r="E1252">
            <v>2026</v>
          </cell>
          <cell r="F1252">
            <v>31.14648</v>
          </cell>
          <cell r="G1252">
            <v>148.10509999999999</v>
          </cell>
          <cell r="H1252">
            <v>148.10509999999999</v>
          </cell>
          <cell r="I1252">
            <v>0</v>
          </cell>
          <cell r="J1252">
            <v>18.60586</v>
          </cell>
        </row>
        <row r="1253">
          <cell r="A1253">
            <v>662027</v>
          </cell>
          <cell r="B1253">
            <v>66</v>
          </cell>
          <cell r="C1253">
            <v>118</v>
          </cell>
          <cell r="D1253" t="str">
            <v>Exploración Incorporación de Reservas Simojovel</v>
          </cell>
          <cell r="E1253">
            <v>2027</v>
          </cell>
          <cell r="F1253">
            <v>33.348419999999997</v>
          </cell>
          <cell r="G1253">
            <v>153.17097000000001</v>
          </cell>
          <cell r="H1253">
            <v>153.17097000000001</v>
          </cell>
          <cell r="I1253">
            <v>0</v>
          </cell>
          <cell r="J1253">
            <v>17.65042</v>
          </cell>
        </row>
        <row r="1254">
          <cell r="A1254">
            <v>662028</v>
          </cell>
          <cell r="B1254">
            <v>66</v>
          </cell>
          <cell r="C1254">
            <v>118</v>
          </cell>
          <cell r="D1254" t="str">
            <v>Exploración Incorporación de Reservas Simojovel</v>
          </cell>
          <cell r="E1254">
            <v>2028</v>
          </cell>
          <cell r="F1254">
            <v>33.2239</v>
          </cell>
          <cell r="G1254">
            <v>149.36149</v>
          </cell>
          <cell r="H1254">
            <v>149.36149</v>
          </cell>
          <cell r="I1254">
            <v>0</v>
          </cell>
          <cell r="J1254">
            <v>16.473890000000001</v>
          </cell>
        </row>
        <row r="1255">
          <cell r="A1255">
            <v>662029</v>
          </cell>
          <cell r="B1255">
            <v>66</v>
          </cell>
          <cell r="C1255">
            <v>118</v>
          </cell>
          <cell r="D1255" t="str">
            <v>Exploración Incorporación de Reservas Simojovel</v>
          </cell>
          <cell r="E1255">
            <v>2029</v>
          </cell>
          <cell r="F1255">
            <v>33.302219999999998</v>
          </cell>
          <cell r="G1255">
            <v>143.69649000000001</v>
          </cell>
          <cell r="H1255">
            <v>143.69649000000001</v>
          </cell>
          <cell r="I1255">
            <v>0</v>
          </cell>
          <cell r="J1255">
            <v>16.011969999999998</v>
          </cell>
        </row>
        <row r="1256">
          <cell r="A1256">
            <v>662030</v>
          </cell>
          <cell r="B1256">
            <v>66</v>
          </cell>
          <cell r="C1256">
            <v>118</v>
          </cell>
          <cell r="D1256" t="str">
            <v>Exploración Incorporación de Reservas Simojovel</v>
          </cell>
          <cell r="E1256">
            <v>2030</v>
          </cell>
          <cell r="F1256">
            <v>33.808959999999999</v>
          </cell>
          <cell r="G1256">
            <v>148.74357999999998</v>
          </cell>
          <cell r="H1256">
            <v>148.74357999999998</v>
          </cell>
          <cell r="I1256">
            <v>0</v>
          </cell>
          <cell r="J1256">
            <v>17.173729999999999</v>
          </cell>
        </row>
        <row r="1257">
          <cell r="A1257">
            <v>662031</v>
          </cell>
          <cell r="B1257">
            <v>66</v>
          </cell>
          <cell r="C1257">
            <v>118</v>
          </cell>
          <cell r="D1257" t="str">
            <v>Exploración Incorporación de Reservas Simojovel</v>
          </cell>
          <cell r="E1257">
            <v>2031</v>
          </cell>
          <cell r="F1257">
            <v>31.685219999999994</v>
          </cell>
          <cell r="G1257">
            <v>138.76559999999998</v>
          </cell>
          <cell r="H1257">
            <v>138.76559999999998</v>
          </cell>
          <cell r="I1257">
            <v>0</v>
          </cell>
          <cell r="J1257">
            <v>16.22466</v>
          </cell>
        </row>
        <row r="1258">
          <cell r="A1258">
            <v>662032</v>
          </cell>
          <cell r="B1258">
            <v>66</v>
          </cell>
          <cell r="C1258">
            <v>118</v>
          </cell>
          <cell r="D1258" t="str">
            <v>Exploración Incorporación de Reservas Simojovel</v>
          </cell>
          <cell r="E1258">
            <v>2032</v>
          </cell>
          <cell r="F1258">
            <v>28.356009999999998</v>
          </cell>
          <cell r="G1258">
            <v>120.56219</v>
          </cell>
          <cell r="H1258">
            <v>120.56219</v>
          </cell>
          <cell r="I1258">
            <v>0</v>
          </cell>
          <cell r="J1258">
            <v>14.113109999999999</v>
          </cell>
        </row>
        <row r="1259">
          <cell r="A1259">
            <v>662033</v>
          </cell>
          <cell r="B1259">
            <v>66</v>
          </cell>
          <cell r="C1259">
            <v>118</v>
          </cell>
          <cell r="D1259" t="str">
            <v>Exploración Incorporación de Reservas Simojovel</v>
          </cell>
          <cell r="E1259">
            <v>2033</v>
          </cell>
          <cell r="F1259">
            <v>26.727910000000001</v>
          </cell>
          <cell r="G1259">
            <v>104.40365</v>
          </cell>
          <cell r="H1259">
            <v>104.40365</v>
          </cell>
          <cell r="I1259">
            <v>0</v>
          </cell>
          <cell r="J1259">
            <v>12.02936</v>
          </cell>
        </row>
        <row r="1260">
          <cell r="A1260">
            <v>662034</v>
          </cell>
          <cell r="B1260">
            <v>66</v>
          </cell>
          <cell r="C1260">
            <v>118</v>
          </cell>
          <cell r="D1260" t="str">
            <v>Exploración Incorporación de Reservas Simojovel</v>
          </cell>
          <cell r="E1260">
            <v>2034</v>
          </cell>
          <cell r="F1260">
            <v>24.215709999999998</v>
          </cell>
          <cell r="G1260">
            <v>90.703739999999996</v>
          </cell>
          <cell r="H1260">
            <v>90.703739999999996</v>
          </cell>
          <cell r="I1260">
            <v>0</v>
          </cell>
          <cell r="J1260">
            <v>10.411369999999998</v>
          </cell>
        </row>
        <row r="1261">
          <cell r="A1261">
            <v>662035</v>
          </cell>
          <cell r="B1261">
            <v>66</v>
          </cell>
          <cell r="C1261">
            <v>118</v>
          </cell>
          <cell r="D1261" t="str">
            <v>Exploración Incorporación de Reservas Simojovel</v>
          </cell>
          <cell r="E1261">
            <v>2035</v>
          </cell>
          <cell r="F1261">
            <v>20.634409999999999</v>
          </cell>
          <cell r="G1261">
            <v>76.712209999999985</v>
          </cell>
          <cell r="H1261">
            <v>76.712209999999985</v>
          </cell>
          <cell r="I1261">
            <v>0</v>
          </cell>
          <cell r="J1261">
            <v>8.8196300000000001</v>
          </cell>
        </row>
        <row r="1262">
          <cell r="A1262">
            <v>662036</v>
          </cell>
          <cell r="B1262">
            <v>66</v>
          </cell>
          <cell r="C1262">
            <v>118</v>
          </cell>
          <cell r="D1262" t="str">
            <v>Exploración Incorporación de Reservas Simojovel</v>
          </cell>
          <cell r="E1262">
            <v>2036</v>
          </cell>
          <cell r="F1262">
            <v>17.619589999999999</v>
          </cell>
          <cell r="G1262">
            <v>64.906180000000006</v>
          </cell>
          <cell r="H1262">
            <v>64.906180000000006</v>
          </cell>
          <cell r="I1262">
            <v>0</v>
          </cell>
          <cell r="J1262">
            <v>7.4671800000000008</v>
          </cell>
        </row>
        <row r="1263">
          <cell r="A1263">
            <v>662037</v>
          </cell>
          <cell r="B1263">
            <v>66</v>
          </cell>
          <cell r="C1263">
            <v>118</v>
          </cell>
          <cell r="D1263" t="str">
            <v>Exploración Incorporación de Reservas Simojovel</v>
          </cell>
          <cell r="E1263">
            <v>2037</v>
          </cell>
          <cell r="F1263">
            <v>15.147530000000001</v>
          </cell>
          <cell r="G1263">
            <v>55.929929999999999</v>
          </cell>
          <cell r="H1263">
            <v>55.929929999999999</v>
          </cell>
          <cell r="I1263">
            <v>0</v>
          </cell>
          <cell r="J1263">
            <v>6.4367599999999996</v>
          </cell>
        </row>
        <row r="1264">
          <cell r="A1264">
            <v>662038</v>
          </cell>
          <cell r="B1264">
            <v>66</v>
          </cell>
          <cell r="C1264">
            <v>118</v>
          </cell>
          <cell r="D1264" t="str">
            <v>Exploración Incorporación de Reservas Simojovel</v>
          </cell>
          <cell r="E1264">
            <v>2038</v>
          </cell>
          <cell r="F1264">
            <v>13.065630000000004</v>
          </cell>
          <cell r="G1264">
            <v>47.734110000000001</v>
          </cell>
          <cell r="H1264">
            <v>47.734110000000001</v>
          </cell>
          <cell r="I1264">
            <v>0</v>
          </cell>
          <cell r="J1264">
            <v>5.5133599999999996</v>
          </cell>
        </row>
        <row r="1265">
          <cell r="A1265">
            <v>662039</v>
          </cell>
          <cell r="B1265">
            <v>66</v>
          </cell>
          <cell r="C1265">
            <v>118</v>
          </cell>
          <cell r="D1265" t="str">
            <v>Exploración Incorporación de Reservas Simojovel</v>
          </cell>
          <cell r="E1265">
            <v>2039</v>
          </cell>
          <cell r="F1265">
            <v>11.333589999999999</v>
          </cell>
          <cell r="G1265">
            <v>41.103920000000002</v>
          </cell>
          <cell r="H1265">
            <v>41.103920000000002</v>
          </cell>
          <cell r="I1265">
            <v>0</v>
          </cell>
          <cell r="J1265">
            <v>4.762459999999999</v>
          </cell>
        </row>
        <row r="1266">
          <cell r="A1266">
            <v>662040</v>
          </cell>
          <cell r="B1266">
            <v>66</v>
          </cell>
          <cell r="C1266">
            <v>118</v>
          </cell>
          <cell r="D1266" t="str">
            <v>Exploración Incorporación de Reservas Simojovel</v>
          </cell>
          <cell r="E1266">
            <v>2040</v>
          </cell>
          <cell r="F1266">
            <v>9.8562900000000013</v>
          </cell>
          <cell r="G1266">
            <v>35.839919999999999</v>
          </cell>
          <cell r="H1266">
            <v>35.839919999999999</v>
          </cell>
          <cell r="I1266">
            <v>0</v>
          </cell>
          <cell r="J1266">
            <v>4.1630599999999998</v>
          </cell>
        </row>
        <row r="1267">
          <cell r="A1267">
            <v>662041</v>
          </cell>
          <cell r="B1267">
            <v>66</v>
          </cell>
          <cell r="C1267">
            <v>118</v>
          </cell>
          <cell r="D1267" t="str">
            <v>Exploración Incorporación de Reservas Simojovel</v>
          </cell>
          <cell r="E1267">
            <v>2041</v>
          </cell>
          <cell r="F1267">
            <v>8.6141900000000007</v>
          </cell>
          <cell r="G1267">
            <v>31.181469999999997</v>
          </cell>
          <cell r="H1267">
            <v>31.181469999999997</v>
          </cell>
          <cell r="I1267">
            <v>0</v>
          </cell>
          <cell r="J1267">
            <v>3.6297000000000006</v>
          </cell>
        </row>
        <row r="1268">
          <cell r="A1268">
            <v>662042</v>
          </cell>
          <cell r="B1268">
            <v>66</v>
          </cell>
          <cell r="C1268">
            <v>118</v>
          </cell>
          <cell r="D1268" t="str">
            <v>Exploración Incorporación de Reservas Simojovel</v>
          </cell>
          <cell r="E1268">
            <v>2042</v>
          </cell>
          <cell r="F1268">
            <v>7.5739399999999995</v>
          </cell>
          <cell r="G1268">
            <v>27.070480000000003</v>
          </cell>
          <cell r="H1268">
            <v>27.070480000000003</v>
          </cell>
          <cell r="I1268">
            <v>0</v>
          </cell>
          <cell r="J1268">
            <v>3.1531499999999997</v>
          </cell>
        </row>
        <row r="1269">
          <cell r="A1269">
            <v>662043</v>
          </cell>
          <cell r="B1269">
            <v>66</v>
          </cell>
          <cell r="C1269">
            <v>118</v>
          </cell>
          <cell r="D1269" t="str">
            <v>Exploración Incorporación de Reservas Simojovel</v>
          </cell>
          <cell r="E1269">
            <v>2043</v>
          </cell>
          <cell r="F1269">
            <v>6.6612600000000004</v>
          </cell>
          <cell r="G1269">
            <v>23.718599999999999</v>
          </cell>
          <cell r="H1269">
            <v>23.718599999999999</v>
          </cell>
          <cell r="I1269">
            <v>0</v>
          </cell>
          <cell r="J1269">
            <v>2.7682399999999996</v>
          </cell>
        </row>
        <row r="1270">
          <cell r="A1270">
            <v>662044</v>
          </cell>
          <cell r="B1270">
            <v>66</v>
          </cell>
          <cell r="C1270">
            <v>118</v>
          </cell>
          <cell r="D1270" t="str">
            <v>Exploración Incorporación de Reservas Simojovel</v>
          </cell>
          <cell r="E1270">
            <v>2044</v>
          </cell>
          <cell r="F1270">
            <v>5.8705700000000016</v>
          </cell>
          <cell r="G1270">
            <v>20.911929999999998</v>
          </cell>
          <cell r="H1270">
            <v>20.911929999999998</v>
          </cell>
          <cell r="I1270">
            <v>0</v>
          </cell>
          <cell r="J1270">
            <v>2.4501300000000001</v>
          </cell>
        </row>
        <row r="1271">
          <cell r="A1271">
            <v>662045</v>
          </cell>
          <cell r="B1271">
            <v>66</v>
          </cell>
          <cell r="C1271">
            <v>118</v>
          </cell>
          <cell r="D1271" t="str">
            <v>Exploración Incorporación de Reservas Simojovel</v>
          </cell>
          <cell r="E1271">
            <v>2045</v>
          </cell>
          <cell r="F1271">
            <v>5.1775400000000005</v>
          </cell>
          <cell r="G1271">
            <v>18.307449999999999</v>
          </cell>
          <cell r="H1271">
            <v>18.307449999999999</v>
          </cell>
          <cell r="I1271">
            <v>0</v>
          </cell>
          <cell r="J1271">
            <v>2.1511499999999999</v>
          </cell>
        </row>
        <row r="1272">
          <cell r="A1272">
            <v>662046</v>
          </cell>
          <cell r="B1272">
            <v>66</v>
          </cell>
          <cell r="C1272">
            <v>118</v>
          </cell>
          <cell r="D1272" t="str">
            <v>Exploración Incorporación de Reservas Simojovel</v>
          </cell>
          <cell r="E1272">
            <v>2046</v>
          </cell>
          <cell r="F1272">
            <v>4.5687200000000008</v>
          </cell>
          <cell r="G1272">
            <v>16.181290000000001</v>
          </cell>
          <cell r="H1272">
            <v>16.181290000000001</v>
          </cell>
          <cell r="I1272">
            <v>0</v>
          </cell>
          <cell r="J1272">
            <v>1.9082399999999999</v>
          </cell>
        </row>
        <row r="1273">
          <cell r="A1273">
            <v>662047</v>
          </cell>
          <cell r="B1273">
            <v>66</v>
          </cell>
          <cell r="C1273">
            <v>118</v>
          </cell>
          <cell r="D1273" t="str">
            <v>Exploración Incorporación de Reservas Simojovel</v>
          </cell>
          <cell r="E1273">
            <v>2047</v>
          </cell>
          <cell r="F1273">
            <v>4.0553499999999998</v>
          </cell>
          <cell r="G1273">
            <v>14.35618</v>
          </cell>
          <cell r="H1273">
            <v>14.35618</v>
          </cell>
          <cell r="I1273">
            <v>0</v>
          </cell>
          <cell r="J1273">
            <v>1.69763</v>
          </cell>
        </row>
        <row r="1274">
          <cell r="A1274">
            <v>662048</v>
          </cell>
          <cell r="B1274">
            <v>66</v>
          </cell>
          <cell r="C1274">
            <v>118</v>
          </cell>
          <cell r="D1274" t="str">
            <v>Exploración Incorporación de Reservas Simojovel</v>
          </cell>
          <cell r="E1274">
            <v>2048</v>
          </cell>
          <cell r="F1274">
            <v>3.5884499999999995</v>
          </cell>
          <cell r="G1274">
            <v>12.642520000000001</v>
          </cell>
          <cell r="H1274">
            <v>12.642520000000001</v>
          </cell>
          <cell r="I1274">
            <v>0</v>
          </cell>
          <cell r="J1274">
            <v>1.4962399999999998</v>
          </cell>
        </row>
        <row r="1275">
          <cell r="A1275">
            <v>662049</v>
          </cell>
          <cell r="B1275">
            <v>66</v>
          </cell>
          <cell r="C1275">
            <v>118</v>
          </cell>
          <cell r="D1275" t="str">
            <v>Exploración Incorporación de Reservas Simojovel</v>
          </cell>
          <cell r="E1275">
            <v>2049</v>
          </cell>
          <cell r="F1275">
            <v>3.1891199999999995</v>
          </cell>
          <cell r="G1275">
            <v>11.23541</v>
          </cell>
          <cell r="H1275">
            <v>11.23541</v>
          </cell>
          <cell r="I1275">
            <v>0</v>
          </cell>
          <cell r="J1275">
            <v>1.3323800000000001</v>
          </cell>
        </row>
        <row r="1276">
          <cell r="A1276">
            <v>662050</v>
          </cell>
          <cell r="B1276">
            <v>66</v>
          </cell>
          <cell r="C1276">
            <v>118</v>
          </cell>
          <cell r="D1276" t="str">
            <v>Exploración Incorporación de Reservas Simojovel</v>
          </cell>
          <cell r="E1276">
            <v>2050</v>
          </cell>
          <cell r="F1276">
            <v>2.8331599999999999</v>
          </cell>
          <cell r="G1276">
            <v>9.9758799999999983</v>
          </cell>
          <cell r="H1276">
            <v>9.9758799999999983</v>
          </cell>
          <cell r="I1276">
            <v>0</v>
          </cell>
          <cell r="J1276">
            <v>1.1852499999999999</v>
          </cell>
        </row>
        <row r="1277">
          <cell r="A1277">
            <v>662051</v>
          </cell>
          <cell r="B1277">
            <v>66</v>
          </cell>
          <cell r="C1277">
            <v>118</v>
          </cell>
          <cell r="D1277" t="str">
            <v>Exploración Incorporación de Reservas Simojovel</v>
          </cell>
          <cell r="E1277">
            <v>2051</v>
          </cell>
          <cell r="F1277">
            <v>2.5161200000000004</v>
          </cell>
          <cell r="G1277">
            <v>8.8899899999999974</v>
          </cell>
          <cell r="H1277">
            <v>8.8899899999999974</v>
          </cell>
          <cell r="I1277">
            <v>0</v>
          </cell>
          <cell r="J1277">
            <v>1.0588199999999999</v>
          </cell>
        </row>
        <row r="1278">
          <cell r="A1278">
            <v>662052</v>
          </cell>
          <cell r="B1278">
            <v>66</v>
          </cell>
          <cell r="C1278">
            <v>118</v>
          </cell>
          <cell r="D1278" t="str">
            <v>Exploración Incorporación de Reservas Simojovel</v>
          </cell>
          <cell r="E1278">
            <v>2052</v>
          </cell>
          <cell r="F1278">
            <v>2.24505</v>
          </cell>
          <cell r="G1278">
            <v>7.9352200000000002</v>
          </cell>
          <cell r="H1278">
            <v>7.9352200000000002</v>
          </cell>
          <cell r="I1278">
            <v>0</v>
          </cell>
          <cell r="J1278">
            <v>0.94711000000000001</v>
          </cell>
        </row>
        <row r="1279">
          <cell r="A1279">
            <v>662053</v>
          </cell>
          <cell r="B1279">
            <v>66</v>
          </cell>
          <cell r="C1279">
            <v>118</v>
          </cell>
          <cell r="D1279" t="str">
            <v>Exploración Incorporación de Reservas Simojovel</v>
          </cell>
          <cell r="E1279">
            <v>2053</v>
          </cell>
          <cell r="F1279">
            <v>2.0183300000000002</v>
          </cell>
          <cell r="G1279">
            <v>7.1430899999999999</v>
          </cell>
          <cell r="H1279">
            <v>7.1430899999999999</v>
          </cell>
          <cell r="I1279">
            <v>0</v>
          </cell>
          <cell r="J1279">
            <v>0.85448999999999997</v>
          </cell>
        </row>
        <row r="1280">
          <cell r="A1280">
            <v>662054</v>
          </cell>
          <cell r="B1280">
            <v>66</v>
          </cell>
          <cell r="C1280">
            <v>118</v>
          </cell>
          <cell r="D1280" t="str">
            <v>Exploración Incorporación de Reservas Simojovel</v>
          </cell>
          <cell r="E1280">
            <v>2054</v>
          </cell>
          <cell r="F1280">
            <v>1.8150999999999999</v>
          </cell>
          <cell r="G1280">
            <v>6.4023199999999996</v>
          </cell>
          <cell r="H1280">
            <v>6.4023199999999996</v>
          </cell>
          <cell r="I1280">
            <v>0</v>
          </cell>
          <cell r="J1280">
            <v>0.76658999999999999</v>
          </cell>
        </row>
        <row r="1281">
          <cell r="A1281">
            <v>662055</v>
          </cell>
          <cell r="B1281">
            <v>66</v>
          </cell>
          <cell r="C1281">
            <v>118</v>
          </cell>
          <cell r="D1281" t="str">
            <v>Exploración Incorporación de Reservas Simojovel</v>
          </cell>
          <cell r="E1281">
            <v>2055</v>
          </cell>
          <cell r="F1281">
            <v>1.6376200000000001</v>
          </cell>
          <cell r="G1281">
            <v>5.7592100000000004</v>
          </cell>
          <cell r="H1281">
            <v>5.7592100000000004</v>
          </cell>
          <cell r="I1281">
            <v>0</v>
          </cell>
          <cell r="J1281">
            <v>0.69067000000000001</v>
          </cell>
        </row>
        <row r="1282">
          <cell r="A1282">
            <v>662056</v>
          </cell>
          <cell r="B1282">
            <v>66</v>
          </cell>
          <cell r="C1282">
            <v>118</v>
          </cell>
          <cell r="D1282" t="str">
            <v>Exploración Incorporación de Reservas Simojovel</v>
          </cell>
          <cell r="E1282">
            <v>2056</v>
          </cell>
          <cell r="F1282">
            <v>1.4786999999999999</v>
          </cell>
          <cell r="G1282">
            <v>5.1906699999999999</v>
          </cell>
          <cell r="H1282">
            <v>5.1906699999999999</v>
          </cell>
          <cell r="I1282">
            <v>0</v>
          </cell>
          <cell r="J1282">
            <v>0.62319000000000002</v>
          </cell>
        </row>
        <row r="1283">
          <cell r="A1283">
            <v>662057</v>
          </cell>
          <cell r="B1283">
            <v>66</v>
          </cell>
          <cell r="C1283">
            <v>118</v>
          </cell>
          <cell r="D1283" t="str">
            <v>Exploración Incorporación de Reservas Simojovel</v>
          </cell>
          <cell r="E1283">
            <v>2057</v>
          </cell>
          <cell r="F1283">
            <v>1.3077299999999996</v>
          </cell>
          <cell r="G1283">
            <v>4.62547</v>
          </cell>
          <cell r="H1283">
            <v>4.62547</v>
          </cell>
          <cell r="I1283">
            <v>0</v>
          </cell>
          <cell r="J1283">
            <v>0.55613999999999997</v>
          </cell>
        </row>
        <row r="1284">
          <cell r="A1284">
            <v>662058</v>
          </cell>
          <cell r="B1284">
            <v>66</v>
          </cell>
          <cell r="C1284">
            <v>118</v>
          </cell>
          <cell r="D1284" t="str">
            <v>Exploración Incorporación de Reservas Simojovel</v>
          </cell>
          <cell r="E1284">
            <v>2058</v>
          </cell>
          <cell r="F1284">
            <v>1.1291199999999999</v>
          </cell>
          <cell r="G1284">
            <v>4.0411199999999994</v>
          </cell>
          <cell r="H1284">
            <v>4.0411199999999994</v>
          </cell>
          <cell r="I1284">
            <v>0</v>
          </cell>
          <cell r="J1284">
            <v>0.48683999999999999</v>
          </cell>
        </row>
        <row r="1285">
          <cell r="A1285">
            <v>662059</v>
          </cell>
          <cell r="B1285">
            <v>66</v>
          </cell>
          <cell r="C1285">
            <v>118</v>
          </cell>
          <cell r="D1285" t="str">
            <v>Exploración Incorporación de Reservas Simojovel</v>
          </cell>
          <cell r="E1285">
            <v>2059</v>
          </cell>
          <cell r="F1285">
            <v>0.80639000000000016</v>
          </cell>
          <cell r="G1285">
            <v>2.9411600000000009</v>
          </cell>
          <cell r="H1285">
            <v>2.9411600000000009</v>
          </cell>
          <cell r="I1285">
            <v>0</v>
          </cell>
          <cell r="J1285">
            <v>0.35421999999999998</v>
          </cell>
        </row>
        <row r="1286">
          <cell r="A1286">
            <v>672011</v>
          </cell>
          <cell r="B1286">
            <v>67</v>
          </cell>
          <cell r="C1286">
            <v>122</v>
          </cell>
          <cell r="D1286" t="str">
            <v>Exploración Tampico-Misantla-Sur de Burgos</v>
          </cell>
          <cell r="E1286">
            <v>2011</v>
          </cell>
          <cell r="F1286">
            <v>0</v>
          </cell>
          <cell r="G1286">
            <v>0</v>
          </cell>
          <cell r="H1286">
            <v>0</v>
          </cell>
          <cell r="I1286">
            <v>0</v>
          </cell>
          <cell r="J1286">
            <v>0</v>
          </cell>
        </row>
        <row r="1287">
          <cell r="A1287">
            <v>672012</v>
          </cell>
          <cell r="B1287">
            <v>67</v>
          </cell>
          <cell r="C1287">
            <v>122</v>
          </cell>
          <cell r="D1287" t="str">
            <v>Exploración Tampico-Misantla-Sur de Burgos</v>
          </cell>
          <cell r="E1287">
            <v>2012</v>
          </cell>
          <cell r="F1287">
            <v>0</v>
          </cell>
          <cell r="G1287">
            <v>0</v>
          </cell>
          <cell r="H1287">
            <v>0</v>
          </cell>
          <cell r="I1287">
            <v>0</v>
          </cell>
          <cell r="J1287">
            <v>0</v>
          </cell>
        </row>
        <row r="1288">
          <cell r="A1288">
            <v>672013</v>
          </cell>
          <cell r="B1288">
            <v>67</v>
          </cell>
          <cell r="C1288">
            <v>122</v>
          </cell>
          <cell r="D1288" t="str">
            <v>Exploración Tampico-Misantla-Sur de Burgos</v>
          </cell>
          <cell r="E1288">
            <v>2013</v>
          </cell>
          <cell r="F1288">
            <v>0</v>
          </cell>
          <cell r="G1288">
            <v>0</v>
          </cell>
          <cell r="H1288">
            <v>0</v>
          </cell>
          <cell r="I1288">
            <v>0</v>
          </cell>
          <cell r="J1288">
            <v>0</v>
          </cell>
        </row>
        <row r="1289">
          <cell r="A1289">
            <v>672014</v>
          </cell>
          <cell r="B1289">
            <v>67</v>
          </cell>
          <cell r="C1289">
            <v>122</v>
          </cell>
          <cell r="D1289" t="str">
            <v>Exploración Tampico-Misantla-Sur de Burgos</v>
          </cell>
          <cell r="E1289">
            <v>2014</v>
          </cell>
          <cell r="F1289">
            <v>0</v>
          </cell>
          <cell r="G1289">
            <v>0</v>
          </cell>
          <cell r="H1289">
            <v>0</v>
          </cell>
          <cell r="I1289">
            <v>0</v>
          </cell>
          <cell r="J1289">
            <v>0</v>
          </cell>
        </row>
        <row r="1290">
          <cell r="A1290">
            <v>672015</v>
          </cell>
          <cell r="B1290">
            <v>67</v>
          </cell>
          <cell r="C1290">
            <v>122</v>
          </cell>
          <cell r="D1290" t="str">
            <v>Exploración Tampico-Misantla-Sur de Burgos</v>
          </cell>
          <cell r="E1290">
            <v>2015</v>
          </cell>
          <cell r="F1290">
            <v>0</v>
          </cell>
          <cell r="G1290">
            <v>0</v>
          </cell>
          <cell r="H1290">
            <v>0</v>
          </cell>
          <cell r="I1290">
            <v>0</v>
          </cell>
          <cell r="J1290">
            <v>0</v>
          </cell>
        </row>
        <row r="1291">
          <cell r="A1291">
            <v>672016</v>
          </cell>
          <cell r="B1291">
            <v>67</v>
          </cell>
          <cell r="C1291">
            <v>122</v>
          </cell>
          <cell r="D1291" t="str">
            <v>Exploración Tampico-Misantla-Sur de Burgos</v>
          </cell>
          <cell r="E1291">
            <v>2016</v>
          </cell>
          <cell r="F1291">
            <v>0</v>
          </cell>
          <cell r="G1291">
            <v>0</v>
          </cell>
          <cell r="H1291">
            <v>0</v>
          </cell>
          <cell r="I1291">
            <v>0</v>
          </cell>
          <cell r="J1291">
            <v>0</v>
          </cell>
        </row>
        <row r="1292">
          <cell r="A1292">
            <v>672017</v>
          </cell>
          <cell r="B1292">
            <v>67</v>
          </cell>
          <cell r="C1292">
            <v>122</v>
          </cell>
          <cell r="D1292" t="str">
            <v>Exploración Tampico-Misantla-Sur de Burgos</v>
          </cell>
          <cell r="E1292">
            <v>2017</v>
          </cell>
          <cell r="F1292">
            <v>0</v>
          </cell>
          <cell r="G1292">
            <v>0</v>
          </cell>
          <cell r="H1292">
            <v>0</v>
          </cell>
          <cell r="I1292">
            <v>0</v>
          </cell>
          <cell r="J1292">
            <v>0</v>
          </cell>
        </row>
        <row r="1293">
          <cell r="A1293">
            <v>672018</v>
          </cell>
          <cell r="B1293">
            <v>67</v>
          </cell>
          <cell r="C1293">
            <v>122</v>
          </cell>
          <cell r="D1293" t="str">
            <v>Exploración Tampico-Misantla-Sur de Burgos</v>
          </cell>
          <cell r="E1293">
            <v>2018</v>
          </cell>
          <cell r="F1293">
            <v>0</v>
          </cell>
          <cell r="G1293">
            <v>11.26</v>
          </cell>
          <cell r="H1293">
            <v>0</v>
          </cell>
          <cell r="I1293">
            <v>11.26</v>
          </cell>
          <cell r="J1293">
            <v>0.11</v>
          </cell>
        </row>
        <row r="1294">
          <cell r="A1294">
            <v>672019</v>
          </cell>
          <cell r="B1294">
            <v>67</v>
          </cell>
          <cell r="C1294">
            <v>122</v>
          </cell>
          <cell r="D1294" t="str">
            <v>Exploración Tampico-Misantla-Sur de Burgos</v>
          </cell>
          <cell r="E1294">
            <v>2019</v>
          </cell>
          <cell r="F1294">
            <v>0</v>
          </cell>
          <cell r="G1294">
            <v>42.79</v>
          </cell>
          <cell r="H1294">
            <v>0</v>
          </cell>
          <cell r="I1294">
            <v>42.79</v>
          </cell>
          <cell r="J1294">
            <v>0.41</v>
          </cell>
        </row>
        <row r="1295">
          <cell r="A1295">
            <v>672020</v>
          </cell>
          <cell r="B1295">
            <v>67</v>
          </cell>
          <cell r="C1295">
            <v>122</v>
          </cell>
          <cell r="D1295" t="str">
            <v>Exploración Tampico-Misantla-Sur de Burgos</v>
          </cell>
          <cell r="E1295">
            <v>2020</v>
          </cell>
          <cell r="F1295">
            <v>0</v>
          </cell>
          <cell r="G1295">
            <v>63.13</v>
          </cell>
          <cell r="H1295">
            <v>0</v>
          </cell>
          <cell r="I1295">
            <v>63.13</v>
          </cell>
          <cell r="J1295">
            <v>0.61</v>
          </cell>
        </row>
        <row r="1296">
          <cell r="A1296">
            <v>672021</v>
          </cell>
          <cell r="B1296">
            <v>67</v>
          </cell>
          <cell r="C1296">
            <v>122</v>
          </cell>
          <cell r="D1296" t="str">
            <v>Exploración Tampico-Misantla-Sur de Burgos</v>
          </cell>
          <cell r="E1296">
            <v>2021</v>
          </cell>
          <cell r="F1296">
            <v>0</v>
          </cell>
          <cell r="G1296">
            <v>59.27</v>
          </cell>
          <cell r="H1296">
            <v>0</v>
          </cell>
          <cell r="I1296">
            <v>59.27</v>
          </cell>
          <cell r="J1296">
            <v>0.56999999999999995</v>
          </cell>
        </row>
        <row r="1297">
          <cell r="A1297">
            <v>672022</v>
          </cell>
          <cell r="B1297">
            <v>67</v>
          </cell>
          <cell r="C1297">
            <v>122</v>
          </cell>
          <cell r="D1297" t="str">
            <v>Exploración Tampico-Misantla-Sur de Burgos</v>
          </cell>
          <cell r="E1297">
            <v>2022</v>
          </cell>
          <cell r="F1297">
            <v>0</v>
          </cell>
          <cell r="G1297">
            <v>46.31</v>
          </cell>
          <cell r="H1297">
            <v>0</v>
          </cell>
          <cell r="I1297">
            <v>46.31</v>
          </cell>
          <cell r="J1297">
            <v>0.45</v>
          </cell>
        </row>
        <row r="1298">
          <cell r="A1298">
            <v>672023</v>
          </cell>
          <cell r="B1298">
            <v>67</v>
          </cell>
          <cell r="C1298">
            <v>122</v>
          </cell>
          <cell r="D1298" t="str">
            <v>Exploración Tampico-Misantla-Sur de Burgos</v>
          </cell>
          <cell r="E1298">
            <v>2023</v>
          </cell>
          <cell r="F1298">
            <v>0</v>
          </cell>
          <cell r="G1298">
            <v>35.99</v>
          </cell>
          <cell r="H1298">
            <v>0</v>
          </cell>
          <cell r="I1298">
            <v>35.99</v>
          </cell>
          <cell r="J1298">
            <v>0.35</v>
          </cell>
        </row>
        <row r="1299">
          <cell r="A1299">
            <v>672024</v>
          </cell>
          <cell r="B1299">
            <v>67</v>
          </cell>
          <cell r="C1299">
            <v>122</v>
          </cell>
          <cell r="D1299" t="str">
            <v>Exploración Tampico-Misantla-Sur de Burgos</v>
          </cell>
          <cell r="E1299">
            <v>2024</v>
          </cell>
          <cell r="F1299">
            <v>0</v>
          </cell>
          <cell r="G1299">
            <v>28.8</v>
          </cell>
          <cell r="H1299">
            <v>0</v>
          </cell>
          <cell r="I1299">
            <v>28.8</v>
          </cell>
          <cell r="J1299">
            <v>0.28000000000000003</v>
          </cell>
        </row>
        <row r="1300">
          <cell r="A1300">
            <v>672025</v>
          </cell>
          <cell r="B1300">
            <v>67</v>
          </cell>
          <cell r="C1300">
            <v>122</v>
          </cell>
          <cell r="D1300" t="str">
            <v>Exploración Tampico-Misantla-Sur de Burgos</v>
          </cell>
          <cell r="E1300">
            <v>2025</v>
          </cell>
          <cell r="F1300">
            <v>0</v>
          </cell>
          <cell r="G1300">
            <v>23.09</v>
          </cell>
          <cell r="H1300">
            <v>0</v>
          </cell>
          <cell r="I1300">
            <v>23.09</v>
          </cell>
          <cell r="J1300">
            <v>0.22</v>
          </cell>
        </row>
        <row r="1301">
          <cell r="A1301">
            <v>672026</v>
          </cell>
          <cell r="B1301">
            <v>67</v>
          </cell>
          <cell r="C1301">
            <v>122</v>
          </cell>
          <cell r="D1301" t="str">
            <v>Exploración Tampico-Misantla-Sur de Burgos</v>
          </cell>
          <cell r="E1301">
            <v>2026</v>
          </cell>
          <cell r="F1301">
            <v>0</v>
          </cell>
          <cell r="G1301">
            <v>18.850000000000001</v>
          </cell>
          <cell r="H1301">
            <v>0</v>
          </cell>
          <cell r="I1301">
            <v>18.850000000000001</v>
          </cell>
          <cell r="J1301">
            <v>0.18</v>
          </cell>
        </row>
        <row r="1302">
          <cell r="A1302">
            <v>672027</v>
          </cell>
          <cell r="B1302">
            <v>67</v>
          </cell>
          <cell r="C1302">
            <v>122</v>
          </cell>
          <cell r="D1302" t="str">
            <v>Exploración Tampico-Misantla-Sur de Burgos</v>
          </cell>
          <cell r="E1302">
            <v>2027</v>
          </cell>
          <cell r="F1302">
            <v>0</v>
          </cell>
          <cell r="G1302">
            <v>16.63</v>
          </cell>
          <cell r="H1302">
            <v>0</v>
          </cell>
          <cell r="I1302">
            <v>16.63</v>
          </cell>
          <cell r="J1302">
            <v>0.16</v>
          </cell>
        </row>
        <row r="1303">
          <cell r="A1303">
            <v>672028</v>
          </cell>
          <cell r="B1303">
            <v>67</v>
          </cell>
          <cell r="C1303">
            <v>122</v>
          </cell>
          <cell r="D1303" t="str">
            <v>Exploración Tampico-Misantla-Sur de Burgos</v>
          </cell>
          <cell r="E1303">
            <v>2028</v>
          </cell>
          <cell r="F1303">
            <v>0</v>
          </cell>
          <cell r="G1303">
            <v>18.22</v>
          </cell>
          <cell r="H1303">
            <v>0</v>
          </cell>
          <cell r="I1303">
            <v>18.22</v>
          </cell>
          <cell r="J1303">
            <v>0.18</v>
          </cell>
        </row>
        <row r="1304">
          <cell r="A1304">
            <v>672029</v>
          </cell>
          <cell r="B1304">
            <v>67</v>
          </cell>
          <cell r="C1304">
            <v>122</v>
          </cell>
          <cell r="D1304" t="str">
            <v>Exploración Tampico-Misantla-Sur de Burgos</v>
          </cell>
          <cell r="E1304">
            <v>2029</v>
          </cell>
          <cell r="F1304">
            <v>0</v>
          </cell>
          <cell r="G1304">
            <v>26.31</v>
          </cell>
          <cell r="H1304">
            <v>0</v>
          </cell>
          <cell r="I1304">
            <v>26.31</v>
          </cell>
          <cell r="J1304">
            <v>0.25</v>
          </cell>
        </row>
        <row r="1305">
          <cell r="A1305">
            <v>672030</v>
          </cell>
          <cell r="B1305">
            <v>67</v>
          </cell>
          <cell r="C1305">
            <v>122</v>
          </cell>
          <cell r="D1305" t="str">
            <v>Exploración Tampico-Misantla-Sur de Burgos</v>
          </cell>
          <cell r="E1305">
            <v>2030</v>
          </cell>
          <cell r="F1305">
            <v>0</v>
          </cell>
          <cell r="G1305">
            <v>23.66</v>
          </cell>
          <cell r="H1305">
            <v>0</v>
          </cell>
          <cell r="I1305">
            <v>23.66</v>
          </cell>
          <cell r="J1305">
            <v>0.23</v>
          </cell>
        </row>
        <row r="1306">
          <cell r="A1306">
            <v>672031</v>
          </cell>
          <cell r="B1306">
            <v>67</v>
          </cell>
          <cell r="C1306">
            <v>122</v>
          </cell>
          <cell r="D1306" t="str">
            <v>Exploración Tampico-Misantla-Sur de Burgos</v>
          </cell>
          <cell r="E1306">
            <v>2031</v>
          </cell>
          <cell r="F1306">
            <v>0</v>
          </cell>
          <cell r="G1306">
            <v>18.28</v>
          </cell>
          <cell r="H1306">
            <v>0</v>
          </cell>
          <cell r="I1306">
            <v>18.28</v>
          </cell>
          <cell r="J1306">
            <v>0.18</v>
          </cell>
        </row>
        <row r="1307">
          <cell r="A1307">
            <v>672032</v>
          </cell>
          <cell r="B1307">
            <v>67</v>
          </cell>
          <cell r="C1307">
            <v>122</v>
          </cell>
          <cell r="D1307" t="str">
            <v>Exploración Tampico-Misantla-Sur de Burgos</v>
          </cell>
          <cell r="E1307">
            <v>2032</v>
          </cell>
          <cell r="F1307">
            <v>0</v>
          </cell>
          <cell r="G1307">
            <v>19.579999999999998</v>
          </cell>
          <cell r="H1307">
            <v>0</v>
          </cell>
          <cell r="I1307">
            <v>19.579999999999998</v>
          </cell>
          <cell r="J1307">
            <v>0.18</v>
          </cell>
        </row>
        <row r="1308">
          <cell r="A1308">
            <v>672033</v>
          </cell>
          <cell r="B1308">
            <v>67</v>
          </cell>
          <cell r="C1308">
            <v>122</v>
          </cell>
          <cell r="D1308" t="str">
            <v>Exploración Tampico-Misantla-Sur de Burgos</v>
          </cell>
          <cell r="E1308">
            <v>2033</v>
          </cell>
          <cell r="F1308">
            <v>0.32</v>
          </cell>
          <cell r="G1308">
            <v>27.96</v>
          </cell>
          <cell r="H1308">
            <v>0</v>
          </cell>
          <cell r="I1308">
            <v>27.96</v>
          </cell>
          <cell r="J1308">
            <v>0.29000000000000004</v>
          </cell>
        </row>
        <row r="1309">
          <cell r="A1309">
            <v>672034</v>
          </cell>
          <cell r="B1309">
            <v>67</v>
          </cell>
          <cell r="C1309">
            <v>122</v>
          </cell>
          <cell r="D1309" t="str">
            <v>Exploración Tampico-Misantla-Sur de Burgos</v>
          </cell>
          <cell r="E1309">
            <v>2034</v>
          </cell>
          <cell r="F1309">
            <v>0.85</v>
          </cell>
          <cell r="G1309">
            <v>34.9</v>
          </cell>
          <cell r="H1309">
            <v>0</v>
          </cell>
          <cell r="I1309">
            <v>34.9</v>
          </cell>
          <cell r="J1309">
            <v>0.41000000000000003</v>
          </cell>
        </row>
        <row r="1310">
          <cell r="A1310">
            <v>672035</v>
          </cell>
          <cell r="B1310">
            <v>67</v>
          </cell>
          <cell r="C1310">
            <v>122</v>
          </cell>
          <cell r="D1310" t="str">
            <v>Exploración Tampico-Misantla-Sur de Burgos</v>
          </cell>
          <cell r="E1310">
            <v>2035</v>
          </cell>
          <cell r="F1310">
            <v>0.9</v>
          </cell>
          <cell r="G1310">
            <v>49.65</v>
          </cell>
          <cell r="H1310">
            <v>0</v>
          </cell>
          <cell r="I1310">
            <v>49.65</v>
          </cell>
          <cell r="J1310">
            <v>0.57000000000000006</v>
          </cell>
        </row>
        <row r="1311">
          <cell r="A1311">
            <v>672036</v>
          </cell>
          <cell r="B1311">
            <v>67</v>
          </cell>
          <cell r="C1311">
            <v>122</v>
          </cell>
          <cell r="D1311" t="str">
            <v>Exploración Tampico-Misantla-Sur de Burgos</v>
          </cell>
          <cell r="E1311">
            <v>2036</v>
          </cell>
          <cell r="F1311">
            <v>0.84</v>
          </cell>
          <cell r="G1311">
            <v>92.710000000000008</v>
          </cell>
          <cell r="H1311">
            <v>0</v>
          </cell>
          <cell r="I1311">
            <v>92.710000000000008</v>
          </cell>
          <cell r="J1311">
            <v>0.97</v>
          </cell>
        </row>
        <row r="1312">
          <cell r="A1312">
            <v>672037</v>
          </cell>
          <cell r="B1312">
            <v>67</v>
          </cell>
          <cell r="C1312">
            <v>122</v>
          </cell>
          <cell r="D1312" t="str">
            <v>Exploración Tampico-Misantla-Sur de Burgos</v>
          </cell>
          <cell r="E1312">
            <v>2037</v>
          </cell>
          <cell r="F1312">
            <v>1.1000000000000001</v>
          </cell>
          <cell r="G1312">
            <v>115.88</v>
          </cell>
          <cell r="H1312">
            <v>0</v>
          </cell>
          <cell r="I1312">
            <v>115.88</v>
          </cell>
          <cell r="J1312">
            <v>1.23</v>
          </cell>
        </row>
        <row r="1313">
          <cell r="A1313">
            <v>672038</v>
          </cell>
          <cell r="B1313">
            <v>67</v>
          </cell>
          <cell r="C1313">
            <v>122</v>
          </cell>
          <cell r="D1313" t="str">
            <v>Exploración Tampico-Misantla-Sur de Burgos</v>
          </cell>
          <cell r="E1313">
            <v>2038</v>
          </cell>
          <cell r="F1313">
            <v>1.21</v>
          </cell>
          <cell r="G1313">
            <v>131.22</v>
          </cell>
          <cell r="H1313">
            <v>0</v>
          </cell>
          <cell r="I1313">
            <v>131.22</v>
          </cell>
          <cell r="J1313">
            <v>1.3800000000000001</v>
          </cell>
        </row>
        <row r="1314">
          <cell r="A1314">
            <v>672039</v>
          </cell>
          <cell r="B1314">
            <v>67</v>
          </cell>
          <cell r="C1314">
            <v>122</v>
          </cell>
          <cell r="D1314" t="str">
            <v>Exploración Tampico-Misantla-Sur de Burgos</v>
          </cell>
          <cell r="E1314">
            <v>2039</v>
          </cell>
          <cell r="F1314">
            <v>1.1399999999999999</v>
          </cell>
          <cell r="G1314">
            <v>151.55000000000001</v>
          </cell>
          <cell r="H1314">
            <v>0</v>
          </cell>
          <cell r="I1314">
            <v>151.55000000000001</v>
          </cell>
          <cell r="J1314">
            <v>1.58</v>
          </cell>
        </row>
        <row r="1315">
          <cell r="A1315">
            <v>672040</v>
          </cell>
          <cell r="B1315">
            <v>67</v>
          </cell>
          <cell r="C1315">
            <v>122</v>
          </cell>
          <cell r="D1315" t="str">
            <v>Exploración Tampico-Misantla-Sur de Burgos</v>
          </cell>
          <cell r="E1315">
            <v>2040</v>
          </cell>
          <cell r="F1315">
            <v>1.31</v>
          </cell>
          <cell r="G1315">
            <v>159.22999999999999</v>
          </cell>
          <cell r="H1315">
            <v>0</v>
          </cell>
          <cell r="I1315">
            <v>159.22999999999999</v>
          </cell>
          <cell r="J1315">
            <v>1.69</v>
          </cell>
        </row>
        <row r="1316">
          <cell r="A1316">
            <v>672041</v>
          </cell>
          <cell r="B1316">
            <v>67</v>
          </cell>
          <cell r="C1316">
            <v>122</v>
          </cell>
          <cell r="D1316" t="str">
            <v>Exploración Tampico-Misantla-Sur de Burgos</v>
          </cell>
          <cell r="E1316">
            <v>2041</v>
          </cell>
          <cell r="F1316">
            <v>2.5100000000000002</v>
          </cell>
          <cell r="G1316">
            <v>158.22999999999999</v>
          </cell>
          <cell r="H1316">
            <v>0</v>
          </cell>
          <cell r="I1316">
            <v>158.22999999999999</v>
          </cell>
          <cell r="J1316">
            <v>1.73</v>
          </cell>
        </row>
        <row r="1317">
          <cell r="A1317">
            <v>672042</v>
          </cell>
          <cell r="B1317">
            <v>67</v>
          </cell>
          <cell r="C1317">
            <v>122</v>
          </cell>
          <cell r="D1317" t="str">
            <v>Exploración Tampico-Misantla-Sur de Burgos</v>
          </cell>
          <cell r="E1317">
            <v>2042</v>
          </cell>
          <cell r="F1317">
            <v>2.89</v>
          </cell>
          <cell r="G1317">
            <v>155.02999999999997</v>
          </cell>
          <cell r="H1317">
            <v>0</v>
          </cell>
          <cell r="I1317">
            <v>155.02999999999997</v>
          </cell>
          <cell r="J1317">
            <v>1.72</v>
          </cell>
        </row>
        <row r="1318">
          <cell r="A1318">
            <v>672043</v>
          </cell>
          <cell r="B1318">
            <v>67</v>
          </cell>
          <cell r="C1318">
            <v>122</v>
          </cell>
          <cell r="D1318" t="str">
            <v>Exploración Tampico-Misantla-Sur de Burgos</v>
          </cell>
          <cell r="E1318">
            <v>2043</v>
          </cell>
          <cell r="F1318">
            <v>3.1</v>
          </cell>
          <cell r="G1318">
            <v>152.92000000000002</v>
          </cell>
          <cell r="H1318">
            <v>0</v>
          </cell>
          <cell r="I1318">
            <v>152.92000000000002</v>
          </cell>
          <cell r="J1318">
            <v>1.72</v>
          </cell>
        </row>
        <row r="1319">
          <cell r="A1319">
            <v>672044</v>
          </cell>
          <cell r="B1319">
            <v>67</v>
          </cell>
          <cell r="C1319">
            <v>122</v>
          </cell>
          <cell r="D1319" t="str">
            <v>Exploración Tampico-Misantla-Sur de Burgos</v>
          </cell>
          <cell r="E1319">
            <v>2044</v>
          </cell>
          <cell r="F1319">
            <v>3.1499999999999995</v>
          </cell>
          <cell r="G1319">
            <v>152.63</v>
          </cell>
          <cell r="H1319">
            <v>0</v>
          </cell>
          <cell r="I1319">
            <v>152.63</v>
          </cell>
          <cell r="J1319">
            <v>1.73</v>
          </cell>
        </row>
        <row r="1320">
          <cell r="A1320">
            <v>672045</v>
          </cell>
          <cell r="B1320">
            <v>67</v>
          </cell>
          <cell r="C1320">
            <v>122</v>
          </cell>
          <cell r="D1320" t="str">
            <v>Exploración Tampico-Misantla-Sur de Burgos</v>
          </cell>
          <cell r="E1320">
            <v>2045</v>
          </cell>
          <cell r="F1320">
            <v>3.15</v>
          </cell>
          <cell r="G1320">
            <v>149.10999999999999</v>
          </cell>
          <cell r="H1320">
            <v>0</v>
          </cell>
          <cell r="I1320">
            <v>149.10999999999999</v>
          </cell>
          <cell r="J1320">
            <v>1.71</v>
          </cell>
        </row>
        <row r="1321">
          <cell r="A1321">
            <v>672046</v>
          </cell>
          <cell r="B1321">
            <v>67</v>
          </cell>
          <cell r="C1321">
            <v>122</v>
          </cell>
          <cell r="D1321" t="str">
            <v>Exploración Tampico-Misantla-Sur de Burgos</v>
          </cell>
          <cell r="E1321">
            <v>2046</v>
          </cell>
          <cell r="F1321">
            <v>3.79</v>
          </cell>
          <cell r="G1321">
            <v>141.13999999999999</v>
          </cell>
          <cell r="H1321">
            <v>0</v>
          </cell>
          <cell r="I1321">
            <v>141.13999999999999</v>
          </cell>
          <cell r="J1321">
            <v>1.6900000000000002</v>
          </cell>
        </row>
        <row r="1322">
          <cell r="A1322">
            <v>672047</v>
          </cell>
          <cell r="B1322">
            <v>67</v>
          </cell>
          <cell r="C1322">
            <v>122</v>
          </cell>
          <cell r="D1322" t="str">
            <v>Exploración Tampico-Misantla-Sur de Burgos</v>
          </cell>
          <cell r="E1322">
            <v>2047</v>
          </cell>
          <cell r="F1322">
            <v>4.2600000000000007</v>
          </cell>
          <cell r="G1322">
            <v>130.02000000000001</v>
          </cell>
          <cell r="H1322">
            <v>0</v>
          </cell>
          <cell r="I1322">
            <v>130.02000000000001</v>
          </cell>
          <cell r="J1322">
            <v>1.62</v>
          </cell>
        </row>
        <row r="1323">
          <cell r="A1323">
            <v>672048</v>
          </cell>
          <cell r="B1323">
            <v>67</v>
          </cell>
          <cell r="C1323">
            <v>122</v>
          </cell>
          <cell r="D1323" t="str">
            <v>Exploración Tampico-Misantla-Sur de Burgos</v>
          </cell>
          <cell r="E1323">
            <v>2048</v>
          </cell>
          <cell r="F1323">
            <v>4.24</v>
          </cell>
          <cell r="G1323">
            <v>128.64000000000001</v>
          </cell>
          <cell r="H1323">
            <v>0</v>
          </cell>
          <cell r="I1323">
            <v>128.64000000000001</v>
          </cell>
          <cell r="J1323">
            <v>1.6</v>
          </cell>
        </row>
        <row r="1324">
          <cell r="A1324">
            <v>672049</v>
          </cell>
          <cell r="B1324">
            <v>67</v>
          </cell>
          <cell r="C1324">
            <v>122</v>
          </cell>
          <cell r="D1324" t="str">
            <v>Exploración Tampico-Misantla-Sur de Burgos</v>
          </cell>
          <cell r="E1324">
            <v>2049</v>
          </cell>
          <cell r="F1324">
            <v>3.98</v>
          </cell>
          <cell r="G1324">
            <v>108.69000000000001</v>
          </cell>
          <cell r="H1324">
            <v>0</v>
          </cell>
          <cell r="I1324">
            <v>108.69000000000001</v>
          </cell>
          <cell r="J1324">
            <v>1.3900000000000001</v>
          </cell>
        </row>
        <row r="1325">
          <cell r="A1325">
            <v>672050</v>
          </cell>
          <cell r="B1325">
            <v>67</v>
          </cell>
          <cell r="C1325">
            <v>122</v>
          </cell>
          <cell r="D1325" t="str">
            <v>Exploración Tampico-Misantla-Sur de Burgos</v>
          </cell>
          <cell r="E1325">
            <v>2050</v>
          </cell>
          <cell r="F1325">
            <v>3.73</v>
          </cell>
          <cell r="G1325">
            <v>83.259999999999991</v>
          </cell>
          <cell r="H1325">
            <v>0</v>
          </cell>
          <cell r="I1325">
            <v>83.259999999999991</v>
          </cell>
          <cell r="J1325">
            <v>1.1200000000000001</v>
          </cell>
        </row>
        <row r="1326">
          <cell r="A1326">
            <v>672051</v>
          </cell>
          <cell r="B1326">
            <v>67</v>
          </cell>
          <cell r="C1326">
            <v>122</v>
          </cell>
          <cell r="D1326" t="str">
            <v>Exploración Tampico-Misantla-Sur de Burgos</v>
          </cell>
          <cell r="E1326">
            <v>2051</v>
          </cell>
          <cell r="F1326">
            <v>3.58</v>
          </cell>
          <cell r="G1326">
            <v>63.359999999999992</v>
          </cell>
          <cell r="H1326">
            <v>0</v>
          </cell>
          <cell r="I1326">
            <v>63.359999999999992</v>
          </cell>
          <cell r="J1326">
            <v>0.90999999999999992</v>
          </cell>
        </row>
        <row r="1327">
          <cell r="A1327">
            <v>672052</v>
          </cell>
          <cell r="B1327">
            <v>67</v>
          </cell>
          <cell r="C1327">
            <v>122</v>
          </cell>
          <cell r="D1327" t="str">
            <v>Exploración Tampico-Misantla-Sur de Burgos</v>
          </cell>
          <cell r="E1327">
            <v>2052</v>
          </cell>
          <cell r="F1327">
            <v>3.4</v>
          </cell>
          <cell r="G1327">
            <v>49.21</v>
          </cell>
          <cell r="H1327">
            <v>0</v>
          </cell>
          <cell r="I1327">
            <v>49.21</v>
          </cell>
          <cell r="J1327">
            <v>0.76</v>
          </cell>
        </row>
        <row r="1328">
          <cell r="A1328">
            <v>672053</v>
          </cell>
          <cell r="B1328">
            <v>67</v>
          </cell>
          <cell r="C1328">
            <v>122</v>
          </cell>
          <cell r="D1328" t="str">
            <v>Exploración Tampico-Misantla-Sur de Burgos</v>
          </cell>
          <cell r="E1328">
            <v>2053</v>
          </cell>
          <cell r="F1328">
            <v>3.18</v>
          </cell>
          <cell r="G1328">
            <v>37.68</v>
          </cell>
          <cell r="H1328">
            <v>0</v>
          </cell>
          <cell r="I1328">
            <v>37.68</v>
          </cell>
          <cell r="J1328">
            <v>0.62000000000000011</v>
          </cell>
        </row>
        <row r="1329">
          <cell r="A1329">
            <v>672054</v>
          </cell>
          <cell r="B1329">
            <v>67</v>
          </cell>
          <cell r="C1329">
            <v>122</v>
          </cell>
          <cell r="D1329" t="str">
            <v>Exploración Tampico-Misantla-Sur de Burgos</v>
          </cell>
          <cell r="E1329">
            <v>2054</v>
          </cell>
          <cell r="F1329">
            <v>3</v>
          </cell>
          <cell r="G1329">
            <v>29.210000000000004</v>
          </cell>
          <cell r="H1329">
            <v>0</v>
          </cell>
          <cell r="I1329">
            <v>29.210000000000004</v>
          </cell>
          <cell r="J1329">
            <v>0.53</v>
          </cell>
        </row>
        <row r="1330">
          <cell r="A1330">
            <v>672055</v>
          </cell>
          <cell r="B1330">
            <v>67</v>
          </cell>
          <cell r="C1330">
            <v>122</v>
          </cell>
          <cell r="D1330" t="str">
            <v>Exploración Tampico-Misantla-Sur de Burgos</v>
          </cell>
          <cell r="E1330">
            <v>2055</v>
          </cell>
          <cell r="F1330">
            <v>2.8000000000000003</v>
          </cell>
          <cell r="G1330">
            <v>22.919999999999998</v>
          </cell>
          <cell r="H1330">
            <v>0</v>
          </cell>
          <cell r="I1330">
            <v>22.919999999999998</v>
          </cell>
          <cell r="J1330">
            <v>0.44999999999999996</v>
          </cell>
        </row>
        <row r="1331">
          <cell r="A1331">
            <v>672056</v>
          </cell>
          <cell r="B1331">
            <v>67</v>
          </cell>
          <cell r="C1331">
            <v>122</v>
          </cell>
          <cell r="D1331" t="str">
            <v>Exploración Tampico-Misantla-Sur de Burgos</v>
          </cell>
          <cell r="E1331">
            <v>2056</v>
          </cell>
          <cell r="F1331">
            <v>2.62</v>
          </cell>
          <cell r="G1331">
            <v>19.540000000000003</v>
          </cell>
          <cell r="H1331">
            <v>0</v>
          </cell>
          <cell r="I1331">
            <v>19.540000000000003</v>
          </cell>
          <cell r="J1331">
            <v>0.39999999999999997</v>
          </cell>
        </row>
        <row r="1332">
          <cell r="A1332">
            <v>672057</v>
          </cell>
          <cell r="B1332">
            <v>67</v>
          </cell>
          <cell r="C1332">
            <v>122</v>
          </cell>
          <cell r="D1332" t="str">
            <v>Exploración Tampico-Misantla-Sur de Burgos</v>
          </cell>
          <cell r="E1332">
            <v>2057</v>
          </cell>
          <cell r="F1332">
            <v>2.4699999999999998</v>
          </cell>
          <cell r="G1332">
            <v>16.36</v>
          </cell>
          <cell r="H1332">
            <v>0</v>
          </cell>
          <cell r="I1332">
            <v>16.36</v>
          </cell>
          <cell r="J1332">
            <v>0.36</v>
          </cell>
        </row>
        <row r="1333">
          <cell r="A1333">
            <v>672058</v>
          </cell>
          <cell r="B1333">
            <v>67</v>
          </cell>
          <cell r="C1333">
            <v>122</v>
          </cell>
          <cell r="D1333" t="str">
            <v>Exploración Tampico-Misantla-Sur de Burgos</v>
          </cell>
          <cell r="E1333">
            <v>2058</v>
          </cell>
          <cell r="F1333">
            <v>2.31</v>
          </cell>
          <cell r="G1333">
            <v>13.06</v>
          </cell>
          <cell r="H1333">
            <v>0</v>
          </cell>
          <cell r="I1333">
            <v>13.06</v>
          </cell>
          <cell r="J1333">
            <v>0.31000000000000005</v>
          </cell>
        </row>
        <row r="1334">
          <cell r="A1334">
            <v>672059</v>
          </cell>
          <cell r="B1334">
            <v>67</v>
          </cell>
          <cell r="C1334">
            <v>122</v>
          </cell>
          <cell r="D1334" t="str">
            <v>Exploración Tampico-Misantla-Sur de Burgos</v>
          </cell>
          <cell r="E1334">
            <v>2059</v>
          </cell>
          <cell r="F1334">
            <v>2.16</v>
          </cell>
          <cell r="G1334">
            <v>10.559999999999999</v>
          </cell>
          <cell r="H1334">
            <v>0</v>
          </cell>
          <cell r="I1334">
            <v>10.559999999999999</v>
          </cell>
          <cell r="J1334">
            <v>0.27</v>
          </cell>
        </row>
      </sheetData>
      <sheetData sheetId="30">
        <row r="2">
          <cell r="A2" t="str">
            <v>Exploración Área Perdido</v>
          </cell>
          <cell r="B2">
            <v>41</v>
          </cell>
          <cell r="C2">
            <v>0</v>
          </cell>
          <cell r="D2" t="str">
            <v>Proyecto de Exploración Área Perdido</v>
          </cell>
          <cell r="E2" t="str">
            <v>Región Norte</v>
          </cell>
          <cell r="F2">
            <v>41</v>
          </cell>
        </row>
        <row r="3">
          <cell r="A3" t="str">
            <v>Exploración Campeche Oriente</v>
          </cell>
          <cell r="B3">
            <v>44</v>
          </cell>
          <cell r="C3">
            <v>0</v>
          </cell>
          <cell r="D3" t="str">
            <v>Proyecto de Exploración Campeche Oriente</v>
          </cell>
          <cell r="E3" t="str">
            <v>Región Marina Noreste</v>
          </cell>
          <cell r="F3">
            <v>44</v>
          </cell>
        </row>
        <row r="4">
          <cell r="A4" t="str">
            <v>Exploración Campeche Poniente</v>
          </cell>
          <cell r="B4">
            <v>46</v>
          </cell>
          <cell r="C4">
            <v>0</v>
          </cell>
          <cell r="D4" t="str">
            <v>Proyecto de Exploración Campeche Poniente</v>
          </cell>
          <cell r="E4" t="str">
            <v>Región Marina Suroeste</v>
          </cell>
          <cell r="F4">
            <v>46</v>
          </cell>
        </row>
        <row r="5">
          <cell r="A5" t="str">
            <v>Exploración Cazones</v>
          </cell>
          <cell r="B5">
            <v>47</v>
          </cell>
          <cell r="C5">
            <v>0</v>
          </cell>
          <cell r="D5" t="str">
            <v>Proyecto de Exploración Cazones</v>
          </cell>
          <cell r="E5" t="str">
            <v>Región Norte</v>
          </cell>
          <cell r="F5">
            <v>47</v>
          </cell>
        </row>
        <row r="6">
          <cell r="A6" t="str">
            <v>Exploración Coatzacoalcos</v>
          </cell>
          <cell r="B6">
            <v>48</v>
          </cell>
          <cell r="C6">
            <v>0</v>
          </cell>
          <cell r="D6" t="str">
            <v>Proyecto de Exploración Coatzacoalcos</v>
          </cell>
          <cell r="E6" t="str">
            <v>Región Marina Suroeste</v>
          </cell>
          <cell r="F6">
            <v>48</v>
          </cell>
        </row>
        <row r="7">
          <cell r="A7" t="str">
            <v>Exploración Comalcalco</v>
          </cell>
          <cell r="B7">
            <v>49</v>
          </cell>
          <cell r="C7">
            <v>0</v>
          </cell>
          <cell r="D7" t="str">
            <v>Proyecto de Exploración Comalcalco</v>
          </cell>
          <cell r="E7" t="str">
            <v>Región Sur</v>
          </cell>
          <cell r="F7">
            <v>49</v>
          </cell>
        </row>
        <row r="8">
          <cell r="A8" t="str">
            <v>Exploración Cuichapa</v>
          </cell>
          <cell r="B8">
            <v>53</v>
          </cell>
          <cell r="C8">
            <v>0</v>
          </cell>
          <cell r="D8" t="str">
            <v>Proyecto de Exploración Cuichapa</v>
          </cell>
          <cell r="E8" t="str">
            <v>Región Sur</v>
          </cell>
          <cell r="F8">
            <v>53</v>
          </cell>
        </row>
        <row r="9">
          <cell r="A9" t="str">
            <v>Exploración Evaluación del Potencial Campeche Oriente Terciario</v>
          </cell>
          <cell r="B9">
            <v>43</v>
          </cell>
          <cell r="C9">
            <v>0</v>
          </cell>
          <cell r="D9" t="str">
            <v>Proyecto de Exploración Evaluación del Potencial Campeche Oriente Terciario</v>
          </cell>
          <cell r="E9" t="str">
            <v>Región Marina Noreste</v>
          </cell>
          <cell r="F9">
            <v>43</v>
          </cell>
        </row>
        <row r="10">
          <cell r="A10" t="str">
            <v>Exploración Evaluación del Potencial Campeche Poniente Terciario</v>
          </cell>
          <cell r="B10">
            <v>45</v>
          </cell>
          <cell r="C10">
            <v>0</v>
          </cell>
          <cell r="D10" t="str">
            <v>Proyecto de Exploración Evaluación del Potencial Campeche Poniente Terciario</v>
          </cell>
          <cell r="E10" t="str">
            <v>Región Marina Suroeste</v>
          </cell>
          <cell r="F10">
            <v>45</v>
          </cell>
        </row>
        <row r="11">
          <cell r="A11" t="str">
            <v>Exploración Evaluación del Potencial Delta del Bravo</v>
          </cell>
          <cell r="B11">
            <v>54</v>
          </cell>
          <cell r="C11">
            <v>0</v>
          </cell>
          <cell r="D11" t="str">
            <v>Proyecto de Exploración Evaluación del Potencial Delta del Bravo</v>
          </cell>
          <cell r="E11" t="str">
            <v>Región Norte</v>
          </cell>
          <cell r="F11">
            <v>54</v>
          </cell>
        </row>
        <row r="12">
          <cell r="A12" t="str">
            <v>Exploración Evaluación del Potencial Julivá</v>
          </cell>
          <cell r="B12">
            <v>57</v>
          </cell>
          <cell r="C12">
            <v>0</v>
          </cell>
          <cell r="D12" t="str">
            <v>Proyecto de Exploración Evaluación del Potencial Julivá</v>
          </cell>
          <cell r="E12" t="str">
            <v>Región Sur</v>
          </cell>
          <cell r="F12">
            <v>57</v>
          </cell>
        </row>
        <row r="13">
          <cell r="A13" t="str">
            <v>Exploración Evaluación del Potencial Lamprea</v>
          </cell>
          <cell r="B13">
            <v>58</v>
          </cell>
          <cell r="C13">
            <v>0</v>
          </cell>
          <cell r="D13" t="str">
            <v>Proyecto de Exploración Evaluación del Potencial Lamprea</v>
          </cell>
          <cell r="E13" t="str">
            <v>Región Norte</v>
          </cell>
          <cell r="F13">
            <v>58</v>
          </cell>
        </row>
        <row r="14">
          <cell r="A14" t="str">
            <v>Exploración Evaluación del Potencial Papaloapan B</v>
          </cell>
          <cell r="B14">
            <v>62</v>
          </cell>
          <cell r="C14">
            <v>0</v>
          </cell>
          <cell r="D14" t="str">
            <v>Proyecto de Exploración Evaluación del Potencial Papaloapan B</v>
          </cell>
          <cell r="E14" t="str">
            <v>Región Norte</v>
          </cell>
          <cell r="F14">
            <v>62</v>
          </cell>
        </row>
        <row r="15">
          <cell r="A15" t="str">
            <v>Exploración Evaluación del Potencial Reforma Terciario</v>
          </cell>
          <cell r="B15">
            <v>64</v>
          </cell>
          <cell r="C15">
            <v>0</v>
          </cell>
          <cell r="D15" t="str">
            <v>Proyecto de Exploración Evaluación del Potencial Reforma Terciario</v>
          </cell>
          <cell r="E15" t="str">
            <v>Región Sur</v>
          </cell>
          <cell r="F15">
            <v>64</v>
          </cell>
        </row>
        <row r="16">
          <cell r="A16" t="str">
            <v>Exploración Golfo de México B</v>
          </cell>
          <cell r="B16">
            <v>56</v>
          </cell>
          <cell r="C16">
            <v>0</v>
          </cell>
          <cell r="D16" t="str">
            <v>Proyecto de Exploración Golfo de México B</v>
          </cell>
          <cell r="E16" t="str">
            <v>Región Marina Suroeste</v>
          </cell>
          <cell r="F16">
            <v>56</v>
          </cell>
        </row>
        <row r="17">
          <cell r="A17" t="str">
            <v>Exploración Golfo de México Sur</v>
          </cell>
          <cell r="B17">
            <v>55</v>
          </cell>
          <cell r="C17">
            <v>0</v>
          </cell>
          <cell r="D17" t="str">
            <v>Proyecto de Exploración Golfo de México Sur</v>
          </cell>
          <cell r="E17" t="str">
            <v>Región Norte</v>
          </cell>
          <cell r="F17">
            <v>55</v>
          </cell>
        </row>
        <row r="18">
          <cell r="A18" t="str">
            <v>Exploración Incorporación de Reservas Litoral de Tabasco Terrestre</v>
          </cell>
          <cell r="B18">
            <v>60</v>
          </cell>
          <cell r="C18">
            <v>0</v>
          </cell>
          <cell r="D18" t="str">
            <v>Proyecto de Exploración Incorporación de Reservas Litoral de Tabasco Terrestre</v>
          </cell>
          <cell r="E18" t="str">
            <v>Región Sur</v>
          </cell>
          <cell r="F18">
            <v>60</v>
          </cell>
        </row>
        <row r="19">
          <cell r="A19" t="str">
            <v>Exploración Incorporación de Reservas Simojovel</v>
          </cell>
          <cell r="B19">
            <v>66</v>
          </cell>
          <cell r="C19">
            <v>0</v>
          </cell>
          <cell r="D19" t="str">
            <v>Proyecto de Exploración Incorporación de Reservas Simojovel</v>
          </cell>
          <cell r="E19" t="str">
            <v>Región Sur</v>
          </cell>
          <cell r="F19">
            <v>66</v>
          </cell>
        </row>
        <row r="20">
          <cell r="A20" t="str">
            <v>Exploración Integral Burgos</v>
          </cell>
          <cell r="B20">
            <v>42</v>
          </cell>
          <cell r="C20">
            <v>0</v>
          </cell>
          <cell r="D20" t="str">
            <v>Proyecto de Exploración Integral Burgos</v>
          </cell>
          <cell r="E20" t="str">
            <v>Región Norte</v>
          </cell>
          <cell r="F20">
            <v>42</v>
          </cell>
        </row>
        <row r="21">
          <cell r="A21" t="str">
            <v>Exploración Integral Crudo Ligero Marino</v>
          </cell>
          <cell r="B21">
            <v>50</v>
          </cell>
          <cell r="C21">
            <v>0</v>
          </cell>
          <cell r="D21" t="str">
            <v>Proyecto de Exploración Integral Crudo Ligero Marino</v>
          </cell>
          <cell r="E21" t="str">
            <v>Región Marina Suroeste</v>
          </cell>
          <cell r="F21">
            <v>50</v>
          </cell>
        </row>
        <row r="22">
          <cell r="A22" t="str">
            <v>Exploración Integral Cuenca de Veracruz</v>
          </cell>
          <cell r="B22">
            <v>52</v>
          </cell>
          <cell r="C22">
            <v>0</v>
          </cell>
          <cell r="D22" t="str">
            <v>Proyecto de Exploración Integral Cuenca de Veracruz</v>
          </cell>
          <cell r="E22" t="str">
            <v>Región Norte</v>
          </cell>
          <cell r="F22">
            <v>52</v>
          </cell>
        </row>
        <row r="23">
          <cell r="A23" t="str">
            <v>Exploración Integral Lankahuasa</v>
          </cell>
          <cell r="B23">
            <v>59</v>
          </cell>
          <cell r="C23">
            <v>0</v>
          </cell>
          <cell r="D23" t="str">
            <v>Proyecto de Exploración Integral Lankahuasa</v>
          </cell>
          <cell r="E23" t="str">
            <v>Región Norte</v>
          </cell>
          <cell r="F23">
            <v>59</v>
          </cell>
        </row>
        <row r="24">
          <cell r="A24" t="str">
            <v>Exploración Integral Macuspana</v>
          </cell>
          <cell r="B24">
            <v>51</v>
          </cell>
          <cell r="C24">
            <v>0</v>
          </cell>
          <cell r="D24" t="str">
            <v>Proyecto de Exploración Integral Macuspana</v>
          </cell>
          <cell r="E24" t="str">
            <v>Región Sur</v>
          </cell>
          <cell r="F24">
            <v>51</v>
          </cell>
        </row>
        <row r="25">
          <cell r="A25" t="str">
            <v>Exploración Malpaso</v>
          </cell>
          <cell r="B25">
            <v>61</v>
          </cell>
          <cell r="C25">
            <v>0</v>
          </cell>
          <cell r="D25" t="str">
            <v>Proyecto de Exploración Malpaso</v>
          </cell>
          <cell r="E25" t="str">
            <v>Región Sur</v>
          </cell>
          <cell r="F25">
            <v>61</v>
          </cell>
        </row>
        <row r="26">
          <cell r="A26" t="str">
            <v>Exploración Progreso</v>
          </cell>
          <cell r="B26">
            <v>63</v>
          </cell>
          <cell r="C26">
            <v>0</v>
          </cell>
          <cell r="D26" t="str">
            <v>Proyecto de Exploración Progreso</v>
          </cell>
          <cell r="E26" t="str">
            <v>Región Marina Noreste</v>
          </cell>
          <cell r="F26">
            <v>63</v>
          </cell>
        </row>
        <row r="27">
          <cell r="A27" t="str">
            <v>Exploración Sardina</v>
          </cell>
          <cell r="B27">
            <v>65</v>
          </cell>
          <cell r="C27">
            <v>0</v>
          </cell>
          <cell r="D27" t="str">
            <v>Proyecto de Exploración Sardina</v>
          </cell>
          <cell r="E27" t="str">
            <v>Región Norte</v>
          </cell>
          <cell r="F27">
            <v>65</v>
          </cell>
        </row>
        <row r="28">
          <cell r="A28" t="str">
            <v>Exploración Tampico-Misantla-Sur de Burgos</v>
          </cell>
          <cell r="B28">
            <v>67</v>
          </cell>
          <cell r="C28">
            <v>0</v>
          </cell>
          <cell r="D28" t="str">
            <v>Proyecto de Exploración Tampico-Misantla-Sur de Burgos</v>
          </cell>
          <cell r="E28" t="str">
            <v>Región Norte</v>
          </cell>
          <cell r="F28">
            <v>67</v>
          </cell>
        </row>
        <row r="29">
          <cell r="A29" t="str">
            <v>Explotación Arenque</v>
          </cell>
          <cell r="B29">
            <v>15</v>
          </cell>
          <cell r="C29" t="str">
            <v>ARENQUE</v>
          </cell>
          <cell r="D29" t="str">
            <v>Proyecto de Explotación Arenque</v>
          </cell>
          <cell r="E29" t="str">
            <v>Región Norte</v>
          </cell>
          <cell r="F29">
            <v>15</v>
          </cell>
        </row>
        <row r="30">
          <cell r="A30" t="str">
            <v>Explotación ATG 1 Sitio-Tenexcuila</v>
          </cell>
          <cell r="B30">
            <v>16</v>
          </cell>
          <cell r="C30" t="str">
            <v>Explotación Sitio-Tenexcuila</v>
          </cell>
          <cell r="D30" t="str">
            <v>Proyecto de Explotación ATG 1 Sitio-Tenexcuila</v>
          </cell>
          <cell r="E30" t="str">
            <v>Región Norte</v>
          </cell>
          <cell r="F30">
            <v>16</v>
          </cell>
        </row>
        <row r="31">
          <cell r="A31" t="str">
            <v>Explotación ATG 2 Soledad-Coyotes</v>
          </cell>
          <cell r="B31">
            <v>17</v>
          </cell>
          <cell r="C31" t="str">
            <v>Explotación Soledad-Coyotes</v>
          </cell>
          <cell r="D31" t="str">
            <v>Proyecto de Explotación ATG 2 Soledad-Coyotes</v>
          </cell>
          <cell r="E31" t="str">
            <v>Región Norte</v>
          </cell>
          <cell r="F31">
            <v>17</v>
          </cell>
        </row>
        <row r="32">
          <cell r="A32" t="str">
            <v>Explotación ATG 3 Amatitlán-Agua Nacida</v>
          </cell>
          <cell r="B32">
            <v>18</v>
          </cell>
          <cell r="C32" t="str">
            <v>Explotación Amatitlán-Agua Nacida</v>
          </cell>
          <cell r="D32" t="str">
            <v>Proyecto de Explotación ATG 3 Amatitlán-Agua Nacida</v>
          </cell>
          <cell r="E32" t="str">
            <v>Región Norte</v>
          </cell>
          <cell r="F32">
            <v>18</v>
          </cell>
        </row>
        <row r="33">
          <cell r="A33" t="str">
            <v>Explotación ATG 4 Coyol-Humapa</v>
          </cell>
          <cell r="B33">
            <v>19</v>
          </cell>
          <cell r="C33" t="str">
            <v>Explotación Coyol-Humapa</v>
          </cell>
          <cell r="D33" t="str">
            <v>Proyecto de Explotación ATG 4 Coyol-Humapa</v>
          </cell>
          <cell r="E33" t="str">
            <v>Región Norte</v>
          </cell>
          <cell r="F33">
            <v>19</v>
          </cell>
        </row>
        <row r="34">
          <cell r="A34" t="str">
            <v>Explotación ATG 5 Miquetla-Mihuapán</v>
          </cell>
          <cell r="B34">
            <v>20</v>
          </cell>
          <cell r="C34" t="str">
            <v>Explotación Miquetla-Mihuapán</v>
          </cell>
          <cell r="D34" t="str">
            <v>Proyecto de Explotación ATG 5 Miquetla-Mihuapán</v>
          </cell>
          <cell r="E34" t="str">
            <v>Región Norte</v>
          </cell>
          <cell r="F34">
            <v>20</v>
          </cell>
        </row>
        <row r="35">
          <cell r="A35" t="str">
            <v>Explotación ATG 6 Agua Fría-Coapechaca</v>
          </cell>
          <cell r="B35">
            <v>21</v>
          </cell>
          <cell r="C35" t="str">
            <v>Explotación Agua Fría-Coapechaca</v>
          </cell>
          <cell r="D35" t="str">
            <v>Proyecto de Explotación ATG 6 Agua Fría-Coapechaca</v>
          </cell>
          <cell r="E35" t="str">
            <v>Región Norte</v>
          </cell>
          <cell r="F35">
            <v>21</v>
          </cell>
        </row>
        <row r="36">
          <cell r="A36" t="str">
            <v>Explotación ATG 7 Tajín-Corralillo</v>
          </cell>
          <cell r="B36">
            <v>22</v>
          </cell>
          <cell r="C36" t="str">
            <v>Explotación Tajín-Corralillo</v>
          </cell>
          <cell r="D36" t="str">
            <v>Proyecto de Explotación ATG 7 Tajín-Corralillo</v>
          </cell>
          <cell r="E36" t="str">
            <v>Región Norte</v>
          </cell>
          <cell r="F36">
            <v>22</v>
          </cell>
        </row>
        <row r="37">
          <cell r="A37" t="str">
            <v>Explotación ATG 8 Presidente Alemán-Furbero</v>
          </cell>
          <cell r="B37">
            <v>23</v>
          </cell>
          <cell r="C37" t="str">
            <v>Explotación Presidente Alemán-Furbero</v>
          </cell>
          <cell r="D37" t="str">
            <v>Proyecto de Explotación ATG 8 Presidente Alemán-Furbero</v>
          </cell>
          <cell r="E37" t="str">
            <v>Región Norte</v>
          </cell>
          <cell r="F37">
            <v>23</v>
          </cell>
        </row>
        <row r="38">
          <cell r="A38" t="str">
            <v>Explotación Ayin-Alux</v>
          </cell>
          <cell r="B38">
            <v>4</v>
          </cell>
          <cell r="C38" t="str">
            <v>AYÍN - ALUX</v>
          </cell>
          <cell r="D38" t="str">
            <v>Proyecto de Explotación Ayin-Alux</v>
          </cell>
          <cell r="E38" t="str">
            <v>Región Marina Suroeste</v>
          </cell>
          <cell r="F38">
            <v>4</v>
          </cell>
        </row>
        <row r="39">
          <cell r="A39" t="str">
            <v>Explotación Bellota-Chinchorro</v>
          </cell>
          <cell r="B39">
            <v>30</v>
          </cell>
          <cell r="C39" t="str">
            <v>BELLOTA - CHINCHORRO</v>
          </cell>
          <cell r="D39" t="str">
            <v>Proyecto de Explotación Bellota-Chinchorro</v>
          </cell>
          <cell r="E39" t="str">
            <v>Región Sur</v>
          </cell>
          <cell r="F39">
            <v>30</v>
          </cell>
        </row>
        <row r="40">
          <cell r="A40" t="str">
            <v>Explotación Caan</v>
          </cell>
          <cell r="B40">
            <v>5</v>
          </cell>
          <cell r="C40" t="str">
            <v>CAAN</v>
          </cell>
          <cell r="D40" t="str">
            <v>Proyecto de Explotación Caan</v>
          </cell>
          <cell r="E40" t="str">
            <v>Región Marina Suroeste</v>
          </cell>
          <cell r="F40">
            <v>5</v>
          </cell>
        </row>
        <row r="41">
          <cell r="A41" t="str">
            <v>Explotación Cactus-Sitio Grande</v>
          </cell>
          <cell r="B41">
            <v>31</v>
          </cell>
          <cell r="C41" t="str">
            <v>CACTUS - SITIO GRANDE</v>
          </cell>
          <cell r="D41" t="str">
            <v>Proyecto de Explotación Cactus-Sitio Grande</v>
          </cell>
          <cell r="E41" t="str">
            <v>Región Sur</v>
          </cell>
          <cell r="F41">
            <v>31</v>
          </cell>
        </row>
        <row r="42">
          <cell r="A42" t="str">
            <v>Explotación Cantarell</v>
          </cell>
          <cell r="B42">
            <v>1</v>
          </cell>
          <cell r="C42" t="str">
            <v>CANTARELL</v>
          </cell>
          <cell r="D42" t="str">
            <v>Proyecto de Explotación Cantarell</v>
          </cell>
          <cell r="E42" t="str">
            <v>Región Marina Noreste</v>
          </cell>
          <cell r="F42">
            <v>1</v>
          </cell>
        </row>
        <row r="43">
          <cell r="A43" t="str">
            <v>Explotación Cárdenas</v>
          </cell>
          <cell r="B43">
            <v>32</v>
          </cell>
          <cell r="C43" t="str">
            <v>CÁRDENAS</v>
          </cell>
          <cell r="D43" t="str">
            <v>Proyecto de Explotación Cárdenas</v>
          </cell>
          <cell r="E43" t="str">
            <v>Región Sur</v>
          </cell>
          <cell r="F43">
            <v>32</v>
          </cell>
        </row>
        <row r="44">
          <cell r="A44" t="str">
            <v>Explotación Carmito-Artesa</v>
          </cell>
          <cell r="B44">
            <v>33</v>
          </cell>
          <cell r="C44" t="str">
            <v>CARMITO - ARTESA</v>
          </cell>
          <cell r="D44" t="str">
            <v>Proyecto de Explotación Carmito-Artesa</v>
          </cell>
          <cell r="E44" t="str">
            <v>Región Sur</v>
          </cell>
          <cell r="F44">
            <v>33</v>
          </cell>
        </row>
        <row r="45">
          <cell r="A45" t="str">
            <v>Explotación Chuc</v>
          </cell>
          <cell r="B45">
            <v>6</v>
          </cell>
          <cell r="C45" t="str">
            <v>CHUC</v>
          </cell>
          <cell r="D45" t="str">
            <v>Proyecto de Explotación Chuc</v>
          </cell>
          <cell r="E45" t="str">
            <v>Región Marina Suroeste</v>
          </cell>
          <cell r="F45">
            <v>6</v>
          </cell>
        </row>
        <row r="46">
          <cell r="A46" t="str">
            <v>Explotación Coatzacoalcos-Marino</v>
          </cell>
          <cell r="B46">
            <v>7</v>
          </cell>
          <cell r="C46" t="str">
            <v>COATZACOALCOS MARINO</v>
          </cell>
          <cell r="D46" t="str">
            <v>Proyecto de Explotación Coatzacoalcos-Marino</v>
          </cell>
          <cell r="E46" t="str">
            <v>Región Marina Suroeste</v>
          </cell>
          <cell r="F46">
            <v>7</v>
          </cell>
        </row>
        <row r="47">
          <cell r="A47" t="str">
            <v>Explotación Complejo Antonio J. Bermúdez</v>
          </cell>
          <cell r="B47">
            <v>34</v>
          </cell>
          <cell r="C47" t="str">
            <v>COMPLEJO ANTONIO J. BERMÚDEZ</v>
          </cell>
          <cell r="D47" t="str">
            <v>Proyecto de Explotación Complejo Antonio J. Bermúdez</v>
          </cell>
          <cell r="E47" t="str">
            <v>Región Sur</v>
          </cell>
          <cell r="F47">
            <v>34</v>
          </cell>
        </row>
        <row r="48">
          <cell r="A48" t="str">
            <v>Explotación Costero Terrestre</v>
          </cell>
          <cell r="B48">
            <v>35</v>
          </cell>
          <cell r="C48" t="str">
            <v>DESARROLLO DE CAMPOS PEG COSTERO TERRESTRE</v>
          </cell>
          <cell r="D48" t="str">
            <v>Proyecto de Explotación Costero Terrestre</v>
          </cell>
          <cell r="E48" t="str">
            <v>Región Sur</v>
          </cell>
          <cell r="F48">
            <v>35</v>
          </cell>
        </row>
        <row r="49">
          <cell r="A49" t="str">
            <v>Explotación Delta del Grijalva</v>
          </cell>
          <cell r="B49">
            <v>36</v>
          </cell>
          <cell r="C49" t="str">
            <v>DELTA DEL GRIJALVA</v>
          </cell>
          <cell r="D49" t="str">
            <v>Proyecto de Explotación Delta del Grijalva</v>
          </cell>
          <cell r="E49" t="str">
            <v>Región Sur</v>
          </cell>
          <cell r="F49">
            <v>36</v>
          </cell>
        </row>
        <row r="50">
          <cell r="A50" t="str">
            <v>Explotación Ek-Balam</v>
          </cell>
          <cell r="B50">
            <v>2</v>
          </cell>
          <cell r="C50" t="str">
            <v>EK - BALAM</v>
          </cell>
          <cell r="D50" t="str">
            <v>Proyecto de Explotación Ek-Balam</v>
          </cell>
          <cell r="E50" t="str">
            <v>Región Marina Noreste</v>
          </cell>
          <cell r="F50">
            <v>2</v>
          </cell>
        </row>
        <row r="51">
          <cell r="A51" t="str">
            <v>Explotación El Golpe-Puerto Ceiba</v>
          </cell>
          <cell r="B51">
            <v>37</v>
          </cell>
          <cell r="C51" t="str">
            <v>EL GOLPE - PUERTO CEIBA</v>
          </cell>
          <cell r="D51" t="str">
            <v>Proyecto de Explotación El Golpe-Puerto Ceiba</v>
          </cell>
          <cell r="E51" t="str">
            <v>Región Sur</v>
          </cell>
          <cell r="F51">
            <v>37</v>
          </cell>
        </row>
        <row r="52">
          <cell r="A52" t="str">
            <v>Explotación Gas del Terciario</v>
          </cell>
          <cell r="B52">
            <v>8</v>
          </cell>
          <cell r="C52" t="str">
            <v>GAS DEL TERCIARIO</v>
          </cell>
          <cell r="D52" t="str">
            <v>Proyecto de Explotación Gas del Terciario</v>
          </cell>
          <cell r="E52" t="str">
            <v>Región Marina Suroeste</v>
          </cell>
          <cell r="F52">
            <v>8</v>
          </cell>
        </row>
        <row r="53">
          <cell r="A53" t="str">
            <v>Explotación Ixtal-Manik</v>
          </cell>
          <cell r="B53">
            <v>9</v>
          </cell>
          <cell r="C53" t="str">
            <v>DESARROLLO DE CAMPOS PEG IXTAL - MANIK</v>
          </cell>
          <cell r="D53" t="str">
            <v>Proyecto de Explotación Ixtal-Manik</v>
          </cell>
          <cell r="E53" t="str">
            <v>Región Marina Suroeste</v>
          </cell>
          <cell r="F53">
            <v>9</v>
          </cell>
        </row>
        <row r="54">
          <cell r="A54" t="str">
            <v>Explotación Jujo-Tecominoacán</v>
          </cell>
          <cell r="B54">
            <v>38</v>
          </cell>
          <cell r="C54" t="str">
            <v>JUJO - TECOMINOACÁN</v>
          </cell>
          <cell r="D54" t="str">
            <v>Proyecto de Explotación Jujo-Tecominoacán</v>
          </cell>
          <cell r="E54" t="str">
            <v>Región Sur</v>
          </cell>
          <cell r="F54">
            <v>38</v>
          </cell>
        </row>
        <row r="55">
          <cell r="A55" t="str">
            <v>Explotación Kach-Alak</v>
          </cell>
          <cell r="B55">
            <v>10</v>
          </cell>
          <cell r="C55" t="str">
            <v>KACH-ALAK</v>
          </cell>
          <cell r="D55" t="str">
            <v>Proyecto de Explotación Kach-Alak</v>
          </cell>
          <cell r="E55" t="str">
            <v>Región Marina Suroeste</v>
          </cell>
          <cell r="F55">
            <v>10</v>
          </cell>
        </row>
        <row r="56">
          <cell r="A56" t="str">
            <v>Explotación Ku-Maloob-Zaap</v>
          </cell>
          <cell r="B56">
            <v>3</v>
          </cell>
          <cell r="C56" t="str">
            <v>KU - MALOOB - ZAAP</v>
          </cell>
          <cell r="D56" t="str">
            <v>Proyecto de Explotación Ku-Maloob-Zaap</v>
          </cell>
          <cell r="E56" t="str">
            <v>Región Marina Noreste</v>
          </cell>
          <cell r="F56">
            <v>3</v>
          </cell>
        </row>
        <row r="57">
          <cell r="A57" t="str">
            <v>Explotación Lakach</v>
          </cell>
          <cell r="B57">
            <v>11</v>
          </cell>
          <cell r="C57" t="str">
            <v>LAKACH</v>
          </cell>
          <cell r="D57" t="str">
            <v>Proyecto de Explotación Lakach</v>
          </cell>
          <cell r="E57" t="str">
            <v>Región Marina Suroeste</v>
          </cell>
          <cell r="F57">
            <v>11</v>
          </cell>
        </row>
        <row r="58">
          <cell r="A58" t="str">
            <v>Explotación Lerma-Malta-Talisman</v>
          </cell>
          <cell r="B58">
            <v>24</v>
          </cell>
          <cell r="C58" t="str">
            <v>LERMA - MALTA - TALISMÁN</v>
          </cell>
          <cell r="D58" t="str">
            <v>Proyecto de Explotación Lerma-Malta-Talisman</v>
          </cell>
          <cell r="E58" t="str">
            <v>Región Norte</v>
          </cell>
          <cell r="F58">
            <v>24</v>
          </cell>
        </row>
        <row r="59">
          <cell r="A59" t="str">
            <v>Explotación Och-Uech-Kax</v>
          </cell>
          <cell r="B59">
            <v>12</v>
          </cell>
          <cell r="C59" t="str">
            <v>OCH - UECH - KAX</v>
          </cell>
          <cell r="D59" t="str">
            <v>Proyecto de Explotación Och-Uech-Kax</v>
          </cell>
          <cell r="E59" t="str">
            <v>Región Marina Suroeste</v>
          </cell>
          <cell r="F59">
            <v>12</v>
          </cell>
        </row>
        <row r="60">
          <cell r="A60" t="str">
            <v>Explotación Poza Rica</v>
          </cell>
          <cell r="B60">
            <v>25</v>
          </cell>
          <cell r="C60" t="str">
            <v>POZA RICA</v>
          </cell>
          <cell r="D60" t="str">
            <v>Proyecto de Explotación Poza Rica</v>
          </cell>
          <cell r="E60" t="str">
            <v>Región Norte</v>
          </cell>
          <cell r="F60">
            <v>25</v>
          </cell>
        </row>
        <row r="61">
          <cell r="A61" t="str">
            <v>Explotación RSRSC Tamaulipas-Constituciones</v>
          </cell>
          <cell r="B61">
            <v>26</v>
          </cell>
          <cell r="C61" t="str">
            <v>REINGENIERIA DEL SISTEMA DE RECUPERACION SECUNDARIA DEL CAMPO TAMAULIPAS-CONSTITUCIONES</v>
          </cell>
          <cell r="D61" t="str">
            <v>Proyecto de Explotación RSRSC Tamaulipas-Constituciones</v>
          </cell>
          <cell r="E61" t="str">
            <v>Región Norte</v>
          </cell>
          <cell r="F61">
            <v>26</v>
          </cell>
        </row>
        <row r="62">
          <cell r="A62" t="str">
            <v>Explotación San Manuel</v>
          </cell>
          <cell r="B62">
            <v>39</v>
          </cell>
          <cell r="C62" t="str">
            <v>SAN MANUEL</v>
          </cell>
          <cell r="D62" t="str">
            <v>Proyecto de Explotación San Manuel</v>
          </cell>
          <cell r="E62" t="str">
            <v>Región Sur</v>
          </cell>
          <cell r="F62">
            <v>39</v>
          </cell>
        </row>
        <row r="63">
          <cell r="A63" t="str">
            <v>Explotación Yaxche</v>
          </cell>
          <cell r="B63">
            <v>13</v>
          </cell>
          <cell r="C63" t="str">
            <v>YAXCHÉ</v>
          </cell>
          <cell r="D63" t="str">
            <v>Proyecto de Explotación Yaxche</v>
          </cell>
          <cell r="E63" t="str">
            <v>Región Marina Suroeste</v>
          </cell>
          <cell r="F63">
            <v>13</v>
          </cell>
        </row>
        <row r="64">
          <cell r="A64" t="str">
            <v>Integral Burgos</v>
          </cell>
          <cell r="B64">
            <v>27</v>
          </cell>
          <cell r="C64" t="str">
            <v>BURGOS</v>
          </cell>
          <cell r="D64" t="str">
            <v>Proyecto Integral Burgos</v>
          </cell>
          <cell r="E64" t="str">
            <v>Región Norte</v>
          </cell>
          <cell r="F64">
            <v>27</v>
          </cell>
        </row>
        <row r="65">
          <cell r="A65" t="str">
            <v>Integral Crudo Ligero Marino</v>
          </cell>
          <cell r="B65">
            <v>14</v>
          </cell>
          <cell r="C65" t="str">
            <v>CRUDO LIGERO MARINO</v>
          </cell>
          <cell r="D65" t="str">
            <v>Proyecto Integral Crudo Ligero Marino</v>
          </cell>
          <cell r="E65" t="str">
            <v>Región Marina Suroeste</v>
          </cell>
          <cell r="F65">
            <v>14</v>
          </cell>
        </row>
        <row r="66">
          <cell r="A66" t="str">
            <v>Integral Cuenca de Veracruz</v>
          </cell>
          <cell r="B66">
            <v>28</v>
          </cell>
          <cell r="C66" t="str">
            <v>CUENCA DE VERACRUZ</v>
          </cell>
          <cell r="D66" t="str">
            <v>Proyecto Integral Cuenca de Veracruz</v>
          </cell>
          <cell r="E66" t="str">
            <v>Región Norte</v>
          </cell>
          <cell r="F66">
            <v>28</v>
          </cell>
        </row>
        <row r="67">
          <cell r="A67" t="str">
            <v>Integral Lankahuasa</v>
          </cell>
          <cell r="B67">
            <v>29</v>
          </cell>
          <cell r="C67" t="str">
            <v>EVALUACIÓN DEL POTENCIAL PEG LANKAHUASA</v>
          </cell>
          <cell r="D67" t="str">
            <v>Proyecto Integral Lankahuasa</v>
          </cell>
          <cell r="E67" t="str">
            <v>Región Norte</v>
          </cell>
          <cell r="F67">
            <v>29</v>
          </cell>
        </row>
        <row r="68">
          <cell r="A68" t="str">
            <v>Integral Macuspana</v>
          </cell>
          <cell r="B68">
            <v>40</v>
          </cell>
          <cell r="C68" t="str">
            <v>CUENCA DE MACUSPANA</v>
          </cell>
          <cell r="D68" t="str">
            <v>Proyecto Integral Macuspana</v>
          </cell>
          <cell r="E68" t="str">
            <v>Región Sur</v>
          </cell>
          <cell r="F68">
            <v>40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erdos Datos Generales"/>
      <sheetName val="Área Asignación"/>
      <sheetName val="Área Asignación Área"/>
      <sheetName val="Área Asignación Trabajo Req"/>
      <sheetName val="Plan"/>
      <sheetName val="Programa"/>
      <sheetName val="Compañía"/>
      <sheetName val="Catálogo Plan"/>
      <sheetName val="Catálogo Modalidad"/>
      <sheetName val="Catálogo Tipo Acuerdo"/>
      <sheetName val="Catálogo Ronda"/>
      <sheetName val="Catálogo Fase"/>
      <sheetName val="Catálogo Subfase"/>
      <sheetName val="Catálogo Categoría"/>
      <sheetName val="Catálogo Tipo Hidrocarburo"/>
      <sheetName val="Catálogo Tipo Yacimiento"/>
      <sheetName val="Catálogo Modelo Contrato"/>
      <sheetName val="Catálogo Grupo Metas"/>
      <sheetName val="Catálogo Tipo Metas"/>
      <sheetName val="Catálogo Metas"/>
      <sheetName val="Catálogo Tipo Áre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Aguas Profundas</v>
          </cell>
        </row>
        <row r="3">
          <cell r="B3" t="str">
            <v>Aguas Someras</v>
          </cell>
        </row>
        <row r="4">
          <cell r="B4" t="str">
            <v>Terrestres</v>
          </cell>
        </row>
        <row r="5">
          <cell r="B5" t="str">
            <v>Shale gas</v>
          </cell>
        </row>
        <row r="6">
          <cell r="B6" t="str">
            <v>Aguas Ultraprofundas</v>
          </cell>
        </row>
        <row r="7">
          <cell r="B7" t="str">
            <v>Extrapesados</v>
          </cell>
        </row>
      </sheetData>
      <sheetData sheetId="14">
        <row r="2">
          <cell r="B2" t="str">
            <v>Aceite</v>
          </cell>
        </row>
        <row r="3">
          <cell r="B3" t="str">
            <v>Gas</v>
          </cell>
        </row>
        <row r="4">
          <cell r="B4" t="str">
            <v>Gas Seco</v>
          </cell>
        </row>
        <row r="5">
          <cell r="B5" t="str">
            <v>Condensado</v>
          </cell>
        </row>
        <row r="6">
          <cell r="B6" t="str">
            <v>Agua</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Base resumen"/>
      <sheetName val="TD"/>
      <sheetName val="Cat ID-Proyectos"/>
      <sheetName val="Indicadores económicos"/>
      <sheetName val="Perfiles de producción"/>
      <sheetName val="Reservas 2010"/>
      <sheetName val="Catálogo"/>
      <sheetName val="Prod acum 2012"/>
      <sheetName val="costos por barril"/>
      <sheetName val="reserva dictamenes"/>
      <sheetName val="Dictámenes"/>
      <sheetName val="Listado"/>
    </sheetNames>
    <sheetDataSet>
      <sheetData sheetId="0"/>
      <sheetData sheetId="1"/>
      <sheetData sheetId="2"/>
      <sheetData sheetId="3"/>
      <sheetData sheetId="4">
        <row r="4">
          <cell r="A4" t="str">
            <v>id proyecto</v>
          </cell>
          <cell r="B4" t="str">
            <v>Archivo</v>
          </cell>
          <cell r="C4" t="str">
            <v>Alternativa</v>
          </cell>
          <cell r="D4" t="str">
            <v>mmpesos</v>
          </cell>
          <cell r="E4" t="str">
            <v>mmpesos</v>
          </cell>
          <cell r="F4" t="str">
            <v>peso/peso</v>
          </cell>
          <cell r="G4" t="str">
            <v>peso/peso</v>
          </cell>
          <cell r="H4" t="str">
            <v>mmpesos</v>
          </cell>
          <cell r="I4" t="str">
            <v>mmpesos</v>
          </cell>
          <cell r="J4" t="str">
            <v>peso/peso</v>
          </cell>
          <cell r="K4" t="str">
            <v>peso/peso</v>
          </cell>
        </row>
        <row r="5">
          <cell r="A5">
            <v>1</v>
          </cell>
          <cell r="B5" t="str">
            <v>Cuadros dictamen Cantarell.xlsm</v>
          </cell>
          <cell r="C5">
            <v>3</v>
          </cell>
          <cell r="D5">
            <v>673921.98814666364</v>
          </cell>
          <cell r="E5">
            <v>149414.31661125907</v>
          </cell>
          <cell r="F5">
            <v>4.5104244588559093</v>
          </cell>
          <cell r="G5">
            <v>3.6328922306653118</v>
          </cell>
          <cell r="H5">
            <v>52370.957952464778</v>
          </cell>
          <cell r="I5">
            <v>149414.31661125907</v>
          </cell>
          <cell r="J5">
            <v>0.35050829893845914</v>
          </cell>
          <cell r="K5">
            <v>1.059681075118432</v>
          </cell>
        </row>
        <row r="6">
          <cell r="A6">
            <v>2</v>
          </cell>
          <cell r="B6" t="str">
            <v>Cuadros dictamen Ek Balam.xlsm</v>
          </cell>
          <cell r="C6">
            <v>3</v>
          </cell>
          <cell r="D6">
            <v>139966.1454462877</v>
          </cell>
          <cell r="E6">
            <v>21457.478891587427</v>
          </cell>
          <cell r="F6">
            <v>6.5229538919021159</v>
          </cell>
          <cell r="G6">
            <v>6.029529967327723</v>
          </cell>
          <cell r="H6">
            <v>26969.185449478387</v>
          </cell>
          <cell r="I6">
            <v>21457.478891587427</v>
          </cell>
          <cell r="J6">
            <v>1.2568664560146379</v>
          </cell>
          <cell r="K6">
            <v>1.1915073752876797</v>
          </cell>
        </row>
        <row r="7">
          <cell r="A7">
            <v>3</v>
          </cell>
          <cell r="B7" t="str">
            <v>Cuadros dictamen Ku Maloob Zaap.xlsm</v>
          </cell>
          <cell r="C7">
            <v>1</v>
          </cell>
          <cell r="D7">
            <v>1232031.1320198881</v>
          </cell>
          <cell r="E7">
            <v>149456.04539635355</v>
          </cell>
          <cell r="F7">
            <v>8.2434345747110704</v>
          </cell>
          <cell r="G7">
            <v>4.5155543866151309</v>
          </cell>
          <cell r="H7">
            <v>180566.58306605052</v>
          </cell>
          <cell r="I7">
            <v>149456.04539635355</v>
          </cell>
          <cell r="J7">
            <v>1.2081584427528014</v>
          </cell>
          <cell r="K7">
            <v>1.1287998590590584</v>
          </cell>
        </row>
        <row r="8">
          <cell r="A8">
            <v>4</v>
          </cell>
          <cell r="B8" t="str">
            <v>Cuadros dictamen Ayin Alux.xlsm</v>
          </cell>
          <cell r="C8">
            <v>1</v>
          </cell>
          <cell r="D8">
            <v>75250</v>
          </cell>
          <cell r="E8">
            <v>9554</v>
          </cell>
          <cell r="F8">
            <v>7.88</v>
          </cell>
          <cell r="G8">
            <v>7.2</v>
          </cell>
          <cell r="H8">
            <v>16184</v>
          </cell>
          <cell r="I8">
            <v>9554</v>
          </cell>
          <cell r="J8">
            <v>1.69</v>
          </cell>
          <cell r="K8">
            <v>1.227323458307753</v>
          </cell>
        </row>
        <row r="9">
          <cell r="A9">
            <v>5</v>
          </cell>
          <cell r="B9" t="str">
            <v>Cuadros dictamen Caan.xlsm</v>
          </cell>
          <cell r="C9">
            <v>1</v>
          </cell>
          <cell r="D9">
            <v>70069.529291355109</v>
          </cell>
          <cell r="E9">
            <v>14611.543633085485</v>
          </cell>
          <cell r="F9">
            <v>4.7954912260395242</v>
          </cell>
          <cell r="G9">
            <v>4.5695492674723832</v>
          </cell>
          <cell r="H9">
            <v>10449.295972983171</v>
          </cell>
          <cell r="I9">
            <v>14611.543633085485</v>
          </cell>
          <cell r="J9">
            <v>0.71513977136012008</v>
          </cell>
          <cell r="K9">
            <v>1.131852263840267</v>
          </cell>
        </row>
        <row r="10">
          <cell r="A10">
            <v>6</v>
          </cell>
          <cell r="B10" t="str">
            <v>Cuadros dictamen Chuc.xlsm</v>
          </cell>
          <cell r="C10">
            <v>1</v>
          </cell>
          <cell r="D10">
            <v>200458.64458576954</v>
          </cell>
          <cell r="E10">
            <v>38677.431904367542</v>
          </cell>
          <cell r="F10">
            <v>5.1828323318212162</v>
          </cell>
          <cell r="G10">
            <v>4.8279712961509729</v>
          </cell>
          <cell r="H10">
            <v>31514.123318993246</v>
          </cell>
          <cell r="I10">
            <v>38677.431904367542</v>
          </cell>
          <cell r="J10">
            <v>0.81479358290679582</v>
          </cell>
          <cell r="K10">
            <v>1.1423972427191742</v>
          </cell>
        </row>
        <row r="11">
          <cell r="A11">
            <v>7</v>
          </cell>
          <cell r="B11" t="str">
            <v>Cuadros dictamen Coatzacoalcos Marino mayo 2012.xlsm</v>
          </cell>
          <cell r="C11">
            <v>1</v>
          </cell>
          <cell r="D11">
            <v>9675</v>
          </cell>
          <cell r="E11">
            <v>4231</v>
          </cell>
          <cell r="F11">
            <v>2.29</v>
          </cell>
          <cell r="G11">
            <v>3.2</v>
          </cell>
          <cell r="H11">
            <v>3626</v>
          </cell>
          <cell r="I11">
            <v>4231</v>
          </cell>
          <cell r="J11">
            <v>0.86</v>
          </cell>
          <cell r="K11">
            <v>1.3</v>
          </cell>
        </row>
        <row r="12">
          <cell r="A12">
            <v>8</v>
          </cell>
          <cell r="B12" t="str">
            <v>Cuadros dictamen Gas Terciario.xlsm</v>
          </cell>
          <cell r="C12">
            <v>1</v>
          </cell>
          <cell r="D12">
            <v>2928.5025555860248</v>
          </cell>
          <cell r="E12">
            <v>4212.7840213048785</v>
          </cell>
          <cell r="F12">
            <v>0.69514661581890047</v>
          </cell>
          <cell r="G12">
            <v>1.6128607305490428</v>
          </cell>
          <cell r="H12">
            <v>72.666864775993417</v>
          </cell>
          <cell r="I12">
            <v>4212.7840213048785</v>
          </cell>
          <cell r="J12">
            <v>1.7249131312809481E-2</v>
          </cell>
          <cell r="K12">
            <v>1.009518533408039</v>
          </cell>
        </row>
        <row r="13">
          <cell r="A13">
            <v>9</v>
          </cell>
          <cell r="B13" t="str">
            <v>Cuadros dictamen Ixtal Manik.xlsm</v>
          </cell>
          <cell r="C13">
            <v>1</v>
          </cell>
          <cell r="D13">
            <v>119680.29045890669</v>
          </cell>
          <cell r="E13">
            <v>11526.840004204299</v>
          </cell>
          <cell r="F13">
            <v>10.382749341125106</v>
          </cell>
          <cell r="G13">
            <v>7.6048091484800029</v>
          </cell>
          <cell r="H13">
            <v>27634.986467939365</v>
          </cell>
          <cell r="I13">
            <v>11526.840004204299</v>
          </cell>
          <cell r="J13">
            <v>2.3974468681667984</v>
          </cell>
          <cell r="K13">
            <v>1.2508500351611291</v>
          </cell>
        </row>
        <row r="14">
          <cell r="A14">
            <v>11</v>
          </cell>
          <cell r="B14" t="str">
            <v>Cuadros dictamen Lakach AP version especial.xlsm</v>
          </cell>
          <cell r="C14">
            <v>1</v>
          </cell>
          <cell r="D14">
            <v>14298.731299793732</v>
          </cell>
          <cell r="E14">
            <v>13867.240401258898</v>
          </cell>
          <cell r="F14">
            <v>1.0311158446849786</v>
          </cell>
          <cell r="G14">
            <v>1.8986594290309589</v>
          </cell>
          <cell r="H14">
            <v>5748.998879106548</v>
          </cell>
          <cell r="I14">
            <v>13867.240401258898</v>
          </cell>
          <cell r="J14">
            <v>0.41457411227865076</v>
          </cell>
          <cell r="K14">
            <v>1.24</v>
          </cell>
        </row>
        <row r="15">
          <cell r="A15">
            <v>12</v>
          </cell>
          <cell r="B15" t="str">
            <v>Cuadros dictamen Och Uech Kax.xlsm</v>
          </cell>
          <cell r="C15">
            <v>1</v>
          </cell>
          <cell r="D15">
            <v>38394</v>
          </cell>
          <cell r="E15">
            <v>6945</v>
          </cell>
          <cell r="F15">
            <v>5.5</v>
          </cell>
          <cell r="G15">
            <v>5.5</v>
          </cell>
          <cell r="H15">
            <v>6877</v>
          </cell>
          <cell r="I15">
            <v>6945</v>
          </cell>
          <cell r="J15">
            <v>1</v>
          </cell>
          <cell r="K15">
            <v>1.1717408057379668</v>
          </cell>
        </row>
        <row r="16">
          <cell r="A16">
            <v>13</v>
          </cell>
          <cell r="B16" t="str">
            <v>Cuadros dictamen Yaxche.xlsm</v>
          </cell>
          <cell r="C16">
            <v>1</v>
          </cell>
          <cell r="D16">
            <v>102164.00284971831</v>
          </cell>
          <cell r="E16">
            <v>29426.388470403042</v>
          </cell>
          <cell r="F16">
            <v>3.471849865384415</v>
          </cell>
          <cell r="G16">
            <v>4.0735184297396039</v>
          </cell>
          <cell r="H16">
            <v>10071.862882651794</v>
          </cell>
          <cell r="I16">
            <v>29426.388470403042</v>
          </cell>
          <cell r="J16">
            <v>0.34227315706044042</v>
          </cell>
          <cell r="K16">
            <v>1.0803613210649543</v>
          </cell>
        </row>
        <row r="17">
          <cell r="A17">
            <v>14</v>
          </cell>
          <cell r="B17" t="str">
            <v>Cuadros dictamen Crudo Ligero Marino explotación.xlsm</v>
          </cell>
          <cell r="C17">
            <v>1</v>
          </cell>
          <cell r="D17">
            <v>477984.99721666228</v>
          </cell>
          <cell r="E17">
            <v>134973.7311268241</v>
          </cell>
          <cell r="F17">
            <v>3.5413186938393051</v>
          </cell>
          <cell r="G17">
            <v>3.9015811960897451</v>
          </cell>
          <cell r="H17">
            <v>53395.801449371349</v>
          </cell>
          <cell r="I17">
            <v>134973.7311268241</v>
          </cell>
          <cell r="J17">
            <v>0.39560143298698286</v>
          </cell>
          <cell r="K17">
            <v>1.0900000000000001</v>
          </cell>
        </row>
        <row r="18">
          <cell r="A18">
            <v>15</v>
          </cell>
          <cell r="B18" t="str">
            <v>Cuadros dictamen Arenque Explotación.xlsm</v>
          </cell>
          <cell r="C18">
            <v>1</v>
          </cell>
          <cell r="D18">
            <v>51254.078627180425</v>
          </cell>
          <cell r="E18">
            <v>13703.332450902803</v>
          </cell>
          <cell r="F18">
            <v>3.7402638234762891</v>
          </cell>
          <cell r="G18">
            <v>3.41</v>
          </cell>
          <cell r="H18">
            <v>3014.3070162450199</v>
          </cell>
          <cell r="I18">
            <v>13703.332450902803</v>
          </cell>
          <cell r="J18">
            <v>0.21996890369878105</v>
          </cell>
          <cell r="K18">
            <v>1.04</v>
          </cell>
        </row>
        <row r="19">
          <cell r="A19">
            <v>16</v>
          </cell>
          <cell r="B19" t="str">
            <v>Cuadros dictamen Sector 1 ATG junio 2012.xlsm</v>
          </cell>
          <cell r="C19">
            <v>1</v>
          </cell>
          <cell r="D19">
            <v>1740.8919302757799</v>
          </cell>
          <cell r="E19">
            <v>6387.7179227328434</v>
          </cell>
          <cell r="F19">
            <v>0.27253738366877944</v>
          </cell>
          <cell r="G19">
            <v>1.2399413128836649</v>
          </cell>
          <cell r="H19">
            <v>-1626.2093137695165</v>
          </cell>
          <cell r="I19">
            <v>6387.7179227328434</v>
          </cell>
          <cell r="J19">
            <v>-0.25458377051718323</v>
          </cell>
          <cell r="K19">
            <v>0.84691030739360229</v>
          </cell>
        </row>
        <row r="20">
          <cell r="A20">
            <v>17</v>
          </cell>
          <cell r="B20" t="str">
            <v>Cuadros dictamen Sector 2 ATG junio 2012.xlsm</v>
          </cell>
          <cell r="C20">
            <v>1</v>
          </cell>
          <cell r="D20">
            <v>72998.912385496689</v>
          </cell>
          <cell r="E20">
            <v>38912.30504581616</v>
          </cell>
          <cell r="F20">
            <v>1.8759853033518896</v>
          </cell>
          <cell r="G20">
            <v>2.4162815132051483</v>
          </cell>
          <cell r="H20">
            <v>24621.739523670414</v>
          </cell>
          <cell r="I20">
            <v>38912.30504581616</v>
          </cell>
          <cell r="J20">
            <v>0.6327494476279486</v>
          </cell>
          <cell r="K20">
            <v>1.2464149462048089</v>
          </cell>
        </row>
        <row r="21">
          <cell r="A21">
            <v>18</v>
          </cell>
          <cell r="B21" t="str">
            <v>Cuadros dictamen Sector 3 ATG junio 2012.xlsm</v>
          </cell>
          <cell r="C21">
            <v>1</v>
          </cell>
          <cell r="D21">
            <v>5723.575406633533</v>
          </cell>
          <cell r="E21">
            <v>7657.8307967447026</v>
          </cell>
          <cell r="F21">
            <v>0.74741471293236073</v>
          </cell>
          <cell r="G21">
            <v>1.6287363089792286</v>
          </cell>
          <cell r="H21">
            <v>81.903201220481264</v>
          </cell>
          <cell r="I21">
            <v>7657.8307967447026</v>
          </cell>
          <cell r="J21">
            <v>1.0695352691169125E-2</v>
          </cell>
          <cell r="K21">
            <v>1.0055546527060792</v>
          </cell>
        </row>
        <row r="22">
          <cell r="A22">
            <v>19</v>
          </cell>
          <cell r="B22" t="str">
            <v>Cuadros dictamen Sector 4 ATG mayo 2012.xlsm</v>
          </cell>
          <cell r="C22">
            <v>1</v>
          </cell>
          <cell r="D22">
            <v>15189.781903953801</v>
          </cell>
          <cell r="E22">
            <v>39479.064015045275</v>
          </cell>
          <cell r="F22">
            <v>0.38475537054690684</v>
          </cell>
          <cell r="G22">
            <v>1.331370309928394</v>
          </cell>
          <cell r="H22">
            <v>-5007.1921636931329</v>
          </cell>
          <cell r="I22">
            <v>39479.064015045275</v>
          </cell>
          <cell r="J22">
            <v>-0.12683158247583876</v>
          </cell>
          <cell r="K22">
            <v>0.9241751219894051</v>
          </cell>
        </row>
        <row r="23">
          <cell r="A23">
            <v>20</v>
          </cell>
          <cell r="B23" t="str">
            <v>Cuadros dictamen Sector 5 ATG mayo 2012.xlsm</v>
          </cell>
          <cell r="C23">
            <v>1</v>
          </cell>
          <cell r="D23">
            <v>22365.43507974581</v>
          </cell>
          <cell r="E23">
            <v>17246.761646739589</v>
          </cell>
          <cell r="F23">
            <v>1.2967904084169841</v>
          </cell>
          <cell r="G23">
            <v>2.0384293289050883</v>
          </cell>
          <cell r="H23">
            <v>5067.7679873844681</v>
          </cell>
          <cell r="I23">
            <v>17246.761646739589</v>
          </cell>
          <cell r="J23">
            <v>0.29383881398642181</v>
          </cell>
          <cell r="K23">
            <v>1.1304934487420844</v>
          </cell>
        </row>
        <row r="24">
          <cell r="A24">
            <v>21</v>
          </cell>
          <cell r="B24" t="str">
            <v>Cuadros dictamen Sector 6 ATG junio 2012.xlsm</v>
          </cell>
          <cell r="C24">
            <v>1</v>
          </cell>
          <cell r="D24">
            <v>87901.564995859255</v>
          </cell>
          <cell r="E24">
            <v>56807.345290734185</v>
          </cell>
          <cell r="F24">
            <v>1.5473626613950719</v>
          </cell>
          <cell r="G24">
            <v>2.1882137652983298</v>
          </cell>
          <cell r="H24">
            <v>29522.108902730899</v>
          </cell>
          <cell r="I24">
            <v>56807.345290734185</v>
          </cell>
          <cell r="J24">
            <v>0.5196882331261875</v>
          </cell>
          <cell r="K24">
            <v>1.2230484853193884</v>
          </cell>
        </row>
        <row r="25">
          <cell r="A25">
            <v>22</v>
          </cell>
          <cell r="B25" t="str">
            <v>Cuadros dictamen Sector 7 ATG mayo 2012.xlsm</v>
          </cell>
          <cell r="C25">
            <v>1</v>
          </cell>
          <cell r="D25">
            <v>77103.017370762187</v>
          </cell>
          <cell r="E25">
            <v>49331.239602399764</v>
          </cell>
          <cell r="F25">
            <v>1.5629653337762759</v>
          </cell>
          <cell r="G25">
            <v>2.2035891832902292</v>
          </cell>
          <cell r="H25">
            <v>25492.246491680457</v>
          </cell>
          <cell r="I25">
            <v>49331.239602399764</v>
          </cell>
          <cell r="J25">
            <v>0.51675665758945089</v>
          </cell>
          <cell r="K25">
            <v>1.2203845096468986</v>
          </cell>
        </row>
        <row r="26">
          <cell r="A26">
            <v>23</v>
          </cell>
          <cell r="B26" t="str">
            <v>Cuadros dictamen Sector 8 ATG mayo 2012.xlsm</v>
          </cell>
          <cell r="C26">
            <v>1</v>
          </cell>
          <cell r="D26">
            <v>157912.57492024711</v>
          </cell>
          <cell r="E26">
            <v>98765.690471791619</v>
          </cell>
          <cell r="F26">
            <v>1.5988606384050783</v>
          </cell>
          <cell r="G26">
            <v>2.2247604313970282</v>
          </cell>
          <cell r="H26">
            <v>50833.5055757542</v>
          </cell>
          <cell r="I26">
            <v>98765.690471791619</v>
          </cell>
          <cell r="J26">
            <v>0.51468789751713129</v>
          </cell>
          <cell r="K26">
            <v>1.2153847939491023</v>
          </cell>
        </row>
        <row r="27">
          <cell r="A27">
            <v>24</v>
          </cell>
          <cell r="B27" t="str">
            <v>Cuadros dictamen Lerma Malta Talisman Explotación.xlsm</v>
          </cell>
          <cell r="C27">
            <v>1</v>
          </cell>
          <cell r="D27">
            <v>5287.1110230319928</v>
          </cell>
          <cell r="E27">
            <v>1793.6098595384271</v>
          </cell>
          <cell r="F27">
            <v>2.9477486393794656</v>
          </cell>
          <cell r="G27">
            <v>2.8508263395671909</v>
          </cell>
          <cell r="H27">
            <v>2005.3106163845957</v>
          </cell>
          <cell r="I27">
            <v>1793.6098595384271</v>
          </cell>
          <cell r="J27">
            <v>1.1180305492414322</v>
          </cell>
          <cell r="K27">
            <v>1.3266817631304699</v>
          </cell>
        </row>
        <row r="28">
          <cell r="A28">
            <v>25</v>
          </cell>
          <cell r="B28" t="str">
            <v>Cuadros Dictamen Poza Rica VF macro.xlsm</v>
          </cell>
          <cell r="C28">
            <v>1</v>
          </cell>
          <cell r="D28">
            <v>73125</v>
          </cell>
          <cell r="E28">
            <v>15832</v>
          </cell>
          <cell r="F28">
            <v>4.5999999999999996</v>
          </cell>
          <cell r="G28">
            <v>3.6</v>
          </cell>
          <cell r="H28">
            <v>5647</v>
          </cell>
          <cell r="I28">
            <v>15832</v>
          </cell>
          <cell r="J28">
            <v>0.4</v>
          </cell>
          <cell r="K28">
            <v>1.07</v>
          </cell>
        </row>
        <row r="29">
          <cell r="A29">
            <v>26</v>
          </cell>
          <cell r="B29" t="str">
            <v>Cuadros dictamen RSRSCTC Explotación.xlsm</v>
          </cell>
          <cell r="C29">
            <v>1</v>
          </cell>
          <cell r="D29">
            <v>34466</v>
          </cell>
          <cell r="E29">
            <v>12016</v>
          </cell>
          <cell r="F29">
            <v>2.87</v>
          </cell>
          <cell r="G29">
            <v>3.11</v>
          </cell>
          <cell r="H29">
            <v>735</v>
          </cell>
          <cell r="I29">
            <v>12016</v>
          </cell>
          <cell r="J29">
            <v>0.06</v>
          </cell>
          <cell r="K29">
            <v>1.02</v>
          </cell>
        </row>
        <row r="30">
          <cell r="A30">
            <v>27</v>
          </cell>
          <cell r="B30" t="str">
            <v>Cuadros dictamen Burgos Explotación gas 5.7 crudo 74.2.xlsm</v>
          </cell>
          <cell r="C30">
            <v>1</v>
          </cell>
          <cell r="D30">
            <v>154504.62469129727</v>
          </cell>
          <cell r="E30">
            <v>92961.971842310333</v>
          </cell>
          <cell r="F30">
            <v>1.6620196584618558</v>
          </cell>
          <cell r="G30">
            <v>2.3580280457391538</v>
          </cell>
          <cell r="H30">
            <v>73819.799135937457</v>
          </cell>
          <cell r="I30">
            <v>92961.971842310333</v>
          </cell>
          <cell r="J30">
            <v>0.79408598669955721</v>
          </cell>
          <cell r="K30">
            <v>1.3796218635515771</v>
          </cell>
        </row>
        <row r="31">
          <cell r="A31">
            <v>28</v>
          </cell>
          <cell r="B31" t="str">
            <v>Cuadros dictamen Cuenca de Veracruz Explotación.xlsm</v>
          </cell>
          <cell r="C31">
            <v>1</v>
          </cell>
          <cell r="D31">
            <v>54357.441589151495</v>
          </cell>
          <cell r="E31">
            <v>11108.983963126899</v>
          </cell>
          <cell r="F31">
            <v>4.8931064955693069</v>
          </cell>
          <cell r="G31">
            <v>4.3960706610592064</v>
          </cell>
          <cell r="H31">
            <v>27919.708259767784</v>
          </cell>
          <cell r="I31">
            <v>11108.983963126899</v>
          </cell>
          <cell r="J31">
            <v>2.5132548892355309</v>
          </cell>
          <cell r="K31">
            <v>1.6578054930535382</v>
          </cell>
        </row>
        <row r="32">
          <cell r="A32">
            <v>29</v>
          </cell>
          <cell r="B32" t="str">
            <v>Cuadros dictamen Lankahuasa Explotación.xlsm</v>
          </cell>
          <cell r="C32">
            <v>1</v>
          </cell>
          <cell r="D32">
            <v>6072.2135855454007</v>
          </cell>
          <cell r="E32">
            <v>4050.1457630291716</v>
          </cell>
          <cell r="F32">
            <v>1.4992580368277637</v>
          </cell>
          <cell r="G32">
            <v>1.9487916957360263</v>
          </cell>
          <cell r="H32">
            <v>1619.6554218677284</v>
          </cell>
          <cell r="I32">
            <v>4050.1457630291716</v>
          </cell>
          <cell r="J32">
            <v>0.3999005262112742</v>
          </cell>
          <cell r="K32">
            <v>1.1499999999999999</v>
          </cell>
        </row>
        <row r="33">
          <cell r="A33">
            <v>30</v>
          </cell>
          <cell r="B33" t="str">
            <v>Cuadros dictamen Bellota Chinchorro.xlsm</v>
          </cell>
          <cell r="C33">
            <v>1</v>
          </cell>
          <cell r="D33">
            <v>124060.66156439797</v>
          </cell>
          <cell r="E33">
            <v>14236.002137096773</v>
          </cell>
          <cell r="F33">
            <v>8.7145717154056541</v>
          </cell>
          <cell r="G33">
            <v>4.7745498463955443</v>
          </cell>
          <cell r="H33">
            <v>18568.711619651316</v>
          </cell>
          <cell r="I33">
            <v>14236.002137096773</v>
          </cell>
          <cell r="J33">
            <v>1.304348751905859</v>
          </cell>
          <cell r="K33">
            <v>1.1342061471908855</v>
          </cell>
        </row>
        <row r="34">
          <cell r="A34">
            <v>31</v>
          </cell>
          <cell r="B34" t="str">
            <v>Cuadros dictamen Cactus - Sitio Grande.xlsm</v>
          </cell>
          <cell r="C34">
            <v>1</v>
          </cell>
          <cell r="D34">
            <v>39402.54658708474</v>
          </cell>
          <cell r="E34">
            <v>8902.2957774725473</v>
          </cell>
          <cell r="F34">
            <v>4.4261106990843571</v>
          </cell>
          <cell r="G34">
            <v>3.0394929434873936</v>
          </cell>
          <cell r="H34">
            <v>441.5280988907889</v>
          </cell>
          <cell r="I34">
            <v>8902.2957774725473</v>
          </cell>
          <cell r="J34">
            <v>4.9597105053292581E-2</v>
          </cell>
          <cell r="K34">
            <v>1.0075758764725129</v>
          </cell>
        </row>
        <row r="35">
          <cell r="A35">
            <v>32</v>
          </cell>
          <cell r="B35" t="str">
            <v>Cuadros dictamen cardenas.xlsm</v>
          </cell>
          <cell r="C35">
            <v>2</v>
          </cell>
          <cell r="D35">
            <v>29442.833246373797</v>
          </cell>
          <cell r="E35">
            <v>3706.3023966430997</v>
          </cell>
          <cell r="F35">
            <v>7.9439910982549575</v>
          </cell>
          <cell r="G35">
            <v>3.2328101978302701</v>
          </cell>
          <cell r="H35">
            <v>780.78050431597603</v>
          </cell>
          <cell r="I35">
            <v>3706.3023966430997</v>
          </cell>
          <cell r="J35">
            <v>0.2106629251361547</v>
          </cell>
          <cell r="K35">
            <v>1.0186573117284234</v>
          </cell>
        </row>
        <row r="36">
          <cell r="A36">
            <v>33</v>
          </cell>
          <cell r="B36" t="str">
            <v>Cuadros dictamen Carmito Artesa.xlsm</v>
          </cell>
          <cell r="C36">
            <v>1</v>
          </cell>
          <cell r="D36">
            <v>13063.196843682095</v>
          </cell>
          <cell r="E36">
            <v>3813.9976828104409</v>
          </cell>
          <cell r="F36">
            <v>3.4250668013138768</v>
          </cell>
          <cell r="G36">
            <v>2.985448978093499</v>
          </cell>
          <cell r="H36">
            <v>973.39305414149692</v>
          </cell>
          <cell r="I36">
            <v>3813.9976828104409</v>
          </cell>
          <cell r="J36">
            <v>0.25521595320535895</v>
          </cell>
          <cell r="K36">
            <v>1.0521387816261085</v>
          </cell>
        </row>
        <row r="37">
          <cell r="A37">
            <v>34</v>
          </cell>
          <cell r="B37" t="str">
            <v>Cuadros dictamen Antonio J. Bermudez.xlsm</v>
          </cell>
          <cell r="C37">
            <v>1</v>
          </cell>
          <cell r="D37">
            <v>303694.08192595362</v>
          </cell>
          <cell r="E37">
            <v>55652.862564939169</v>
          </cell>
          <cell r="F37">
            <v>5.4569355093205631</v>
          </cell>
          <cell r="G37">
            <v>3.6813386173026181</v>
          </cell>
          <cell r="H37">
            <v>25474.010240277723</v>
          </cell>
          <cell r="I37">
            <v>55652.862564939169</v>
          </cell>
          <cell r="J37">
            <v>0.45773045745046964</v>
          </cell>
          <cell r="K37">
            <v>1.0650706753168171</v>
          </cell>
        </row>
        <row r="38">
          <cell r="A38">
            <v>35</v>
          </cell>
          <cell r="B38" t="str">
            <v>Cuadros Dictamen Costero Terrestre.xlsm</v>
          </cell>
          <cell r="C38">
            <v>2</v>
          </cell>
          <cell r="D38">
            <v>53922.193435261681</v>
          </cell>
          <cell r="E38">
            <v>7497.0126390014921</v>
          </cell>
          <cell r="F38">
            <v>7.1924906668482604</v>
          </cell>
          <cell r="G38">
            <v>4.8119086978996055</v>
          </cell>
          <cell r="H38">
            <v>10334.534231839141</v>
          </cell>
          <cell r="I38">
            <v>7497.0126390014921</v>
          </cell>
          <cell r="J38">
            <v>1.3784869693397732</v>
          </cell>
          <cell r="K38">
            <v>1.18</v>
          </cell>
        </row>
        <row r="39">
          <cell r="A39">
            <v>36</v>
          </cell>
          <cell r="B39" t="str">
            <v>Cuadros dictamen Delta del Grijalva.xlsm</v>
          </cell>
          <cell r="C39">
            <v>1</v>
          </cell>
          <cell r="D39">
            <v>253560.16084284094</v>
          </cell>
          <cell r="E39">
            <v>16424.012755819582</v>
          </cell>
          <cell r="F39">
            <v>15.438380657187205</v>
          </cell>
          <cell r="G39">
            <v>9.6219357139671668</v>
          </cell>
          <cell r="H39">
            <v>65544.158204635125</v>
          </cell>
          <cell r="I39">
            <v>16424.012755819582</v>
          </cell>
          <cell r="J39">
            <v>3.9907517839335958</v>
          </cell>
          <cell r="K39">
            <v>1.3</v>
          </cell>
        </row>
        <row r="40">
          <cell r="A40">
            <v>37</v>
          </cell>
          <cell r="B40" t="str">
            <v>Cuadros dictamen El Golpe Puerto Ceiba.xlsm</v>
          </cell>
          <cell r="C40">
            <v>1</v>
          </cell>
          <cell r="D40">
            <v>45744.997766247885</v>
          </cell>
          <cell r="E40">
            <v>10478.991000570311</v>
          </cell>
          <cell r="F40">
            <v>4.3654009974584618</v>
          </cell>
          <cell r="G40">
            <v>4.4299466945627648</v>
          </cell>
          <cell r="H40">
            <v>5766.5804753348857</v>
          </cell>
          <cell r="I40">
            <v>10478.991000570311</v>
          </cell>
          <cell r="J40">
            <v>0.55029921058440112</v>
          </cell>
          <cell r="K40">
            <v>1.1100000000000001</v>
          </cell>
        </row>
        <row r="41">
          <cell r="A41">
            <v>38</v>
          </cell>
          <cell r="B41" t="str">
            <v>Cuadros dictamen Jujo tecominoacan.xlsm</v>
          </cell>
          <cell r="C41">
            <v>2</v>
          </cell>
          <cell r="D41">
            <v>142480.40712590629</v>
          </cell>
          <cell r="E41">
            <v>24025.811521261385</v>
          </cell>
          <cell r="F41">
            <v>5.930305704755062</v>
          </cell>
          <cell r="G41">
            <v>3.4093893356504914</v>
          </cell>
          <cell r="H41">
            <v>6743.574095713022</v>
          </cell>
          <cell r="I41">
            <v>24025.811521261385</v>
          </cell>
          <cell r="J41">
            <v>0.28068038782978749</v>
          </cell>
          <cell r="K41">
            <v>1.0346050899424062</v>
          </cell>
        </row>
        <row r="42">
          <cell r="A42">
            <v>39</v>
          </cell>
          <cell r="B42" t="str">
            <v>Cuadros dictamen San Manuel.xlsm</v>
          </cell>
          <cell r="C42">
            <v>1</v>
          </cell>
          <cell r="D42">
            <v>49724.052593231216</v>
          </cell>
          <cell r="E42">
            <v>5869.0367448056004</v>
          </cell>
          <cell r="F42">
            <v>8.4722680663465884</v>
          </cell>
          <cell r="G42">
            <v>4.2274136044522344</v>
          </cell>
          <cell r="H42">
            <v>11993.448976887486</v>
          </cell>
          <cell r="I42">
            <v>5869.0367448056004</v>
          </cell>
          <cell r="J42">
            <v>2.0435123340303338</v>
          </cell>
          <cell r="K42">
            <v>1.2257064250308511</v>
          </cell>
        </row>
        <row r="43">
          <cell r="A43">
            <v>40</v>
          </cell>
          <cell r="B43" t="str">
            <v>Cuadros dictamen Cuenca de macuspana.xlsm</v>
          </cell>
          <cell r="C43">
            <v>1</v>
          </cell>
          <cell r="D43">
            <v>19832</v>
          </cell>
          <cell r="E43">
            <v>8332</v>
          </cell>
          <cell r="F43">
            <v>2.38</v>
          </cell>
          <cell r="G43">
            <v>2.48</v>
          </cell>
          <cell r="H43">
            <v>4390</v>
          </cell>
          <cell r="I43">
            <v>8332</v>
          </cell>
          <cell r="J43">
            <v>0.53</v>
          </cell>
          <cell r="K43">
            <v>1.1499999999999999</v>
          </cell>
        </row>
        <row r="44">
          <cell r="A44">
            <v>41</v>
          </cell>
          <cell r="B44" t="str">
            <v>Cuadros dictamen Área Perdido Exploración feb 2012.xlsm</v>
          </cell>
          <cell r="C44">
            <v>1</v>
          </cell>
          <cell r="D44">
            <v>242510.24793590643</v>
          </cell>
          <cell r="E44">
            <v>177293.80066954208</v>
          </cell>
          <cell r="F44">
            <v>1.3678439235894169</v>
          </cell>
          <cell r="G44">
            <v>2.116486765145793</v>
          </cell>
          <cell r="H44">
            <v>79791.48793902318</v>
          </cell>
          <cell r="I44">
            <v>177293.80066954208</v>
          </cell>
          <cell r="J44">
            <v>0.4500523291716586</v>
          </cell>
          <cell r="K44">
            <v>1.2100178846461391</v>
          </cell>
        </row>
        <row r="45">
          <cell r="A45">
            <v>42</v>
          </cell>
          <cell r="B45" t="str">
            <v>Cuadros dictamen Burgos Exploración.xlsm</v>
          </cell>
          <cell r="C45">
            <v>1</v>
          </cell>
          <cell r="D45">
            <v>61942.779163183441</v>
          </cell>
          <cell r="E45">
            <v>74841.632528429182</v>
          </cell>
          <cell r="F45">
            <v>0.82765136289155627</v>
          </cell>
          <cell r="G45">
            <v>1.6378512074501062</v>
          </cell>
          <cell r="H45">
            <v>5890.3752018735431</v>
          </cell>
          <cell r="I45">
            <v>74841.632528429182</v>
          </cell>
          <cell r="J45">
            <v>7.8704525848444548E-2</v>
          </cell>
          <cell r="K45">
            <v>1.0384579494569561</v>
          </cell>
        </row>
        <row r="46">
          <cell r="A46">
            <v>43</v>
          </cell>
          <cell r="B46" t="str">
            <v>Cuadros dictamen Campeche Oriente Terciario.xlsm</v>
          </cell>
          <cell r="C46">
            <v>1</v>
          </cell>
          <cell r="D46">
            <v>1864.2725770916536</v>
          </cell>
          <cell r="E46">
            <v>4686.0238582187994</v>
          </cell>
          <cell r="F46">
            <v>0.39783676598699191</v>
          </cell>
          <cell r="G46">
            <v>1.3767782812005724</v>
          </cell>
          <cell r="H46">
            <v>337.3019281762883</v>
          </cell>
          <cell r="I46">
            <v>4686.0238582187994</v>
          </cell>
          <cell r="J46">
            <v>7.1980412046920281E-2</v>
          </cell>
          <cell r="K46">
            <v>1.0520937608508667</v>
          </cell>
        </row>
        <row r="47">
          <cell r="A47">
            <v>44</v>
          </cell>
          <cell r="B47" t="str">
            <v>Cuadros dictamen Campeche Oriente.xlsm</v>
          </cell>
          <cell r="C47">
            <v>1</v>
          </cell>
          <cell r="D47">
            <v>233470.38268338938</v>
          </cell>
          <cell r="E47">
            <v>88317.937452360376</v>
          </cell>
          <cell r="F47">
            <v>2.6435216833423647</v>
          </cell>
          <cell r="G47">
            <v>3.3429088364916222</v>
          </cell>
          <cell r="H47">
            <v>13835.346953836541</v>
          </cell>
          <cell r="I47">
            <v>88317.937452360376</v>
          </cell>
          <cell r="J47">
            <v>0.15665387296096528</v>
          </cell>
          <cell r="K47">
            <v>1.0433323029154855</v>
          </cell>
        </row>
        <row r="48">
          <cell r="A48">
            <v>45</v>
          </cell>
          <cell r="B48" t="str">
            <v>Cuadros dictamen Campeche Poniente Terciario.xlsm</v>
          </cell>
          <cell r="C48">
            <v>1</v>
          </cell>
          <cell r="D48">
            <v>6778.0834443982085</v>
          </cell>
          <cell r="E48">
            <v>3063.8002073280536</v>
          </cell>
          <cell r="F48">
            <v>2.2123124831006487</v>
          </cell>
          <cell r="G48">
            <v>3.0474878449362723</v>
          </cell>
          <cell r="H48">
            <v>131.26581771508853</v>
          </cell>
          <cell r="I48">
            <v>3063.8002073280536</v>
          </cell>
          <cell r="J48">
            <v>4.2844118033912436E-2</v>
          </cell>
          <cell r="K48">
            <v>1.0131829301712174</v>
          </cell>
        </row>
        <row r="49">
          <cell r="A49">
            <v>46</v>
          </cell>
          <cell r="B49" t="str">
            <v>Cuadros dictamen Campeche Poniente.xlsm</v>
          </cell>
          <cell r="C49">
            <v>1</v>
          </cell>
          <cell r="D49">
            <v>212994.35889652351</v>
          </cell>
          <cell r="E49">
            <v>79194.609386920201</v>
          </cell>
          <cell r="F49">
            <v>2.6895057699685014</v>
          </cell>
          <cell r="G49">
            <v>3.383508569929583</v>
          </cell>
          <cell r="H49">
            <v>14693.03962561393</v>
          </cell>
          <cell r="I49">
            <v>79194.609386920201</v>
          </cell>
          <cell r="J49">
            <v>0.18553080492926374</v>
          </cell>
          <cell r="K49">
            <v>1.0510772641800692</v>
          </cell>
        </row>
        <row r="50">
          <cell r="A50">
            <v>47</v>
          </cell>
          <cell r="B50" t="str">
            <v>Cuadros dictamen Cazones Exploración.xlsm</v>
          </cell>
          <cell r="C50">
            <v>1</v>
          </cell>
          <cell r="D50">
            <v>26713.544042796628</v>
          </cell>
          <cell r="E50">
            <v>11904.339419198006</v>
          </cell>
          <cell r="F50">
            <v>2.2440173370490402</v>
          </cell>
          <cell r="G50">
            <v>3.0260757511972609</v>
          </cell>
          <cell r="H50">
            <v>185.4872918061547</v>
          </cell>
          <cell r="I50">
            <v>11904.339419198006</v>
          </cell>
          <cell r="J50">
            <v>1.5581485479742056E-2</v>
          </cell>
          <cell r="K50">
            <v>1.0046707032215023</v>
          </cell>
        </row>
        <row r="51">
          <cell r="A51">
            <v>48</v>
          </cell>
          <cell r="B51" t="str">
            <v>Cuadros dictamen Coatzacoalcos.xlsm</v>
          </cell>
          <cell r="C51">
            <v>1</v>
          </cell>
          <cell r="D51">
            <v>157162.26960404002</v>
          </cell>
          <cell r="E51">
            <v>54321.94558786798</v>
          </cell>
          <cell r="F51">
            <v>2.8931634885908788</v>
          </cell>
          <cell r="G51">
            <v>3.5432523415071118</v>
          </cell>
          <cell r="H51">
            <v>12413.49484142517</v>
          </cell>
          <cell r="I51">
            <v>54321.94558786798</v>
          </cell>
          <cell r="J51">
            <v>0.22851712520763515</v>
          </cell>
          <cell r="K51">
            <v>1.0601008081779604</v>
          </cell>
        </row>
        <row r="52">
          <cell r="A52">
            <v>49</v>
          </cell>
          <cell r="B52" t="str">
            <v>Cuadros dictamen Comalcalco.xlsm</v>
          </cell>
          <cell r="C52">
            <v>1</v>
          </cell>
          <cell r="D52">
            <v>175845.41527829063</v>
          </cell>
          <cell r="E52">
            <v>27149.557709849971</v>
          </cell>
          <cell r="F52">
            <v>6.4769163887518211</v>
          </cell>
          <cell r="G52">
            <v>5.6145877346537851</v>
          </cell>
          <cell r="H52">
            <v>47940.184207514976</v>
          </cell>
          <cell r="I52">
            <v>27149.557709849971</v>
          </cell>
          <cell r="J52">
            <v>1.7657814068227742</v>
          </cell>
          <cell r="K52">
            <v>1.2887760231894712</v>
          </cell>
        </row>
        <row r="53">
          <cell r="A53">
            <v>50</v>
          </cell>
          <cell r="B53" t="str">
            <v>Cuadros dictamen Crudo Ligero Marino exploración.xlsm</v>
          </cell>
          <cell r="C53">
            <v>1</v>
          </cell>
          <cell r="D53">
            <v>289381.25022830628</v>
          </cell>
          <cell r="E53">
            <v>105292.48941017878</v>
          </cell>
          <cell r="F53">
            <v>2.7483560494138279</v>
          </cell>
          <cell r="G53">
            <v>3.4188840765090664</v>
          </cell>
          <cell r="H53">
            <v>26772.84662354086</v>
          </cell>
          <cell r="I53">
            <v>105292.48941017878</v>
          </cell>
          <cell r="J53">
            <v>0.2542711904098327</v>
          </cell>
          <cell r="K53">
            <v>1.0700415042544669</v>
          </cell>
        </row>
        <row r="54">
          <cell r="A54">
            <v>51</v>
          </cell>
          <cell r="B54" t="str">
            <v>Cuadros dictamen Cuenca de Macuspana Exploración.xlsm</v>
          </cell>
          <cell r="C54">
            <v>1</v>
          </cell>
          <cell r="D54">
            <v>58714.545991576095</v>
          </cell>
          <cell r="E54">
            <v>12798.446416793138</v>
          </cell>
          <cell r="F54">
            <v>4.5876307232521114</v>
          </cell>
          <cell r="G54">
            <v>4.3344059295258823</v>
          </cell>
          <cell r="H54">
            <v>19301.538633817596</v>
          </cell>
          <cell r="I54">
            <v>12798.446416793138</v>
          </cell>
          <cell r="J54">
            <v>1.5081157513377248</v>
          </cell>
          <cell r="K54">
            <v>1.338494589338677</v>
          </cell>
        </row>
        <row r="55">
          <cell r="A55">
            <v>52</v>
          </cell>
          <cell r="B55" t="str">
            <v>Cuadros dictamen Cuenca de Veracruz Exploración v002.xlsm</v>
          </cell>
          <cell r="C55">
            <v>1</v>
          </cell>
          <cell r="D55">
            <v>32258.518222480394</v>
          </cell>
          <cell r="E55">
            <v>10136.007582029362</v>
          </cell>
          <cell r="F55">
            <v>3.1825665047521414</v>
          </cell>
          <cell r="G55">
            <v>3.761095190010471</v>
          </cell>
          <cell r="H55">
            <v>9096.5673978461691</v>
          </cell>
          <cell r="I55">
            <v>10136.007582029362</v>
          </cell>
          <cell r="J55">
            <v>0.89745072941479753</v>
          </cell>
          <cell r="K55">
            <v>1.2610566632163405</v>
          </cell>
        </row>
        <row r="56">
          <cell r="A56">
            <v>53</v>
          </cell>
          <cell r="B56" t="str">
            <v>Cuadros dictamen Cuichapa.xlsm</v>
          </cell>
          <cell r="C56">
            <v>1</v>
          </cell>
          <cell r="D56">
            <v>114670.76601768032</v>
          </cell>
          <cell r="E56">
            <v>22144.334065034665</v>
          </cell>
          <cell r="F56">
            <v>5.1783343622304958</v>
          </cell>
          <cell r="G56">
            <v>4.7131346089557571</v>
          </cell>
          <cell r="H56">
            <v>27070.618456566459</v>
          </cell>
          <cell r="I56">
            <v>22144.334065034665</v>
          </cell>
          <cell r="J56">
            <v>1.2224625214316229</v>
          </cell>
          <cell r="K56">
            <v>1.2284775534677745</v>
          </cell>
        </row>
        <row r="57">
          <cell r="A57">
            <v>54</v>
          </cell>
          <cell r="B57" t="str">
            <v>Cuadros dictamen Delta del Bravo Exploración.xlsm</v>
          </cell>
          <cell r="C57">
            <v>1</v>
          </cell>
          <cell r="D57">
            <v>23190.167431314603</v>
          </cell>
          <cell r="E57">
            <v>24093.7338548558</v>
          </cell>
          <cell r="F57">
            <v>0.96249786649987856</v>
          </cell>
          <cell r="G57">
            <v>1.87935121066959</v>
          </cell>
          <cell r="H57">
            <v>4264.2336285209103</v>
          </cell>
          <cell r="I57">
            <v>24093.7338548558</v>
          </cell>
          <cell r="J57">
            <v>0.1769851719210182</v>
          </cell>
          <cell r="K57">
            <v>1.0941376818650652</v>
          </cell>
        </row>
        <row r="58">
          <cell r="A58">
            <v>55</v>
          </cell>
          <cell r="B58" t="str">
            <v>Cuadros dictamen GMS Exploración.xlsm</v>
          </cell>
          <cell r="C58">
            <v>1</v>
          </cell>
          <cell r="D58">
            <v>29910.054453887205</v>
          </cell>
          <cell r="E58">
            <v>36285.16757406824</v>
          </cell>
          <cell r="F58">
            <v>0.82430525896931206</v>
          </cell>
          <cell r="G58">
            <v>1.6991187964846497</v>
          </cell>
          <cell r="H58">
            <v>3624.6446549174175</v>
          </cell>
          <cell r="I58">
            <v>36285.16757406824</v>
          </cell>
          <cell r="J58">
            <v>9.9893286906240608E-2</v>
          </cell>
          <cell r="K58">
            <v>1.0524794267616526</v>
          </cell>
        </row>
        <row r="59">
          <cell r="A59">
            <v>56</v>
          </cell>
          <cell r="B59" t="str">
            <v>Cuadros dictamen Golfo de México B nuevo v nov 2011.xlsm</v>
          </cell>
          <cell r="C59">
            <v>1</v>
          </cell>
          <cell r="D59">
            <v>75599.542837475979</v>
          </cell>
          <cell r="E59">
            <v>109470.4143371699</v>
          </cell>
          <cell r="F59">
            <v>0.69059337443109226</v>
          </cell>
          <cell r="G59">
            <v>1.5700324031353969</v>
          </cell>
          <cell r="H59">
            <v>16451.205768268614</v>
          </cell>
          <cell r="I59">
            <v>109470.4143371699</v>
          </cell>
          <cell r="J59">
            <v>0.15027992602274023</v>
          </cell>
          <cell r="K59">
            <v>1.0857854236068865</v>
          </cell>
        </row>
        <row r="60">
          <cell r="A60">
            <v>57</v>
          </cell>
          <cell r="B60" t="str">
            <v>Cuadros dictamen juliva.xlsm</v>
          </cell>
          <cell r="C60">
            <v>1</v>
          </cell>
          <cell r="D60">
            <v>112896.95407463412</v>
          </cell>
          <cell r="E60">
            <v>19370.894354860062</v>
          </cell>
          <cell r="F60">
            <v>5.828174580194788</v>
          </cell>
          <cell r="G60">
            <v>5.6996235018506063</v>
          </cell>
          <cell r="H60">
            <v>38234.528743001487</v>
          </cell>
          <cell r="I60">
            <v>19370.894354860062</v>
          </cell>
          <cell r="J60">
            <v>1.9738132913521689</v>
          </cell>
          <cell r="K60">
            <v>1.3874402106287682</v>
          </cell>
        </row>
        <row r="61">
          <cell r="A61">
            <v>58</v>
          </cell>
          <cell r="B61" t="str">
            <v>Cuadros dictamen Lamprea Exploración.xlsm</v>
          </cell>
          <cell r="C61">
            <v>1</v>
          </cell>
          <cell r="D61">
            <v>31305.99664768147</v>
          </cell>
          <cell r="E61">
            <v>15117.041394016525</v>
          </cell>
          <cell r="F61">
            <v>2.0709076486403415</v>
          </cell>
          <cell r="G61">
            <v>2.9075020234798981</v>
          </cell>
          <cell r="H61">
            <v>605.35975445150757</v>
          </cell>
          <cell r="I61">
            <v>15117.041394016525</v>
          </cell>
          <cell r="J61">
            <v>4.0044856574323794E-2</v>
          </cell>
          <cell r="K61">
            <v>1.0128491907836306</v>
          </cell>
        </row>
        <row r="62">
          <cell r="A62">
            <v>59</v>
          </cell>
          <cell r="B62" t="str">
            <v>Cuadros dictamen Lankahuasa Exploración.xlsm</v>
          </cell>
          <cell r="C62">
            <v>1</v>
          </cell>
          <cell r="D62">
            <v>3499.3283079603948</v>
          </cell>
          <cell r="E62">
            <v>4828.8594294802579</v>
          </cell>
          <cell r="F62">
            <v>0.72466974014545626</v>
          </cell>
          <cell r="G62">
            <v>1.6597989598123473</v>
          </cell>
          <cell r="H62">
            <v>125.4080329966761</v>
          </cell>
          <cell r="I62">
            <v>4828.8594294802579</v>
          </cell>
          <cell r="J62">
            <v>2.5970528823236853E-2</v>
          </cell>
          <cell r="K62">
            <v>1.014452011960342</v>
          </cell>
        </row>
        <row r="63">
          <cell r="A63">
            <v>60</v>
          </cell>
          <cell r="B63" t="str">
            <v>Cuadros dictamen Litoral Tabasco.xlsm</v>
          </cell>
          <cell r="C63">
            <v>1</v>
          </cell>
          <cell r="D63">
            <v>40565.459143214852</v>
          </cell>
          <cell r="E63">
            <v>7342.3536529655403</v>
          </cell>
          <cell r="F63">
            <v>5.5248577037460818</v>
          </cell>
          <cell r="G63">
            <v>4.7589705435470639</v>
          </cell>
          <cell r="H63">
            <v>17731.99602064415</v>
          </cell>
          <cell r="I63">
            <v>7342.3536529655403</v>
          </cell>
          <cell r="J63">
            <v>2.4150288665927016</v>
          </cell>
          <cell r="K63">
            <v>1.5273439798242405</v>
          </cell>
        </row>
        <row r="64">
          <cell r="A64">
            <v>61</v>
          </cell>
          <cell r="B64" t="str">
            <v>Cuadros dictamen Malpaso.xlsm</v>
          </cell>
          <cell r="C64">
            <v>1</v>
          </cell>
          <cell r="D64">
            <v>97124.636791311481</v>
          </cell>
          <cell r="E64">
            <v>18291.115949140501</v>
          </cell>
          <cell r="F64">
            <v>5.3099350013073074</v>
          </cell>
          <cell r="G64">
            <v>4.6677456793959431</v>
          </cell>
          <cell r="H64">
            <v>35344.501018429939</v>
          </cell>
          <cell r="I64">
            <v>18291.115949140501</v>
          </cell>
          <cell r="J64">
            <v>1.93233158199354</v>
          </cell>
          <cell r="K64">
            <v>1.4004548883667027</v>
          </cell>
        </row>
        <row r="65">
          <cell r="A65">
            <v>62</v>
          </cell>
          <cell r="B65" t="str">
            <v>Cuadros dictamen Papaloapan B.xlsm</v>
          </cell>
          <cell r="C65">
            <v>1</v>
          </cell>
          <cell r="D65">
            <v>4394.2694173581749</v>
          </cell>
          <cell r="E65">
            <v>6725.6339993541178</v>
          </cell>
          <cell r="F65">
            <v>0.6533613660481925</v>
          </cell>
          <cell r="G65">
            <v>1.589469152754134</v>
          </cell>
          <cell r="H65">
            <v>287.20636383906663</v>
          </cell>
          <cell r="I65">
            <v>6725.6339993541178</v>
          </cell>
          <cell r="J65">
            <v>4.2703240150541624E-2</v>
          </cell>
          <cell r="K65">
            <v>1.0248412212432025</v>
          </cell>
        </row>
        <row r="66">
          <cell r="A66">
            <v>63</v>
          </cell>
          <cell r="B66" t="str">
            <v>Cuadros dictamen Progreso.xlsm</v>
          </cell>
          <cell r="C66">
            <v>1</v>
          </cell>
          <cell r="D66">
            <v>23779.639411261869</v>
          </cell>
          <cell r="E66">
            <v>9639.6172625658146</v>
          </cell>
          <cell r="F66">
            <v>2.466865515875508</v>
          </cell>
          <cell r="G66">
            <v>3.188685935036192</v>
          </cell>
          <cell r="H66">
            <v>1059.2894873426935</v>
          </cell>
          <cell r="I66">
            <v>9639.6172625658146</v>
          </cell>
          <cell r="J66">
            <v>0.10988916452692628</v>
          </cell>
          <cell r="K66">
            <v>1.0315404107294173</v>
          </cell>
        </row>
        <row r="67">
          <cell r="A67">
            <v>64</v>
          </cell>
          <cell r="B67" t="str">
            <v>Cuadros dictamen Reforma Terciario.xlsm</v>
          </cell>
          <cell r="C67">
            <v>1</v>
          </cell>
          <cell r="D67">
            <v>68297.455923023866</v>
          </cell>
          <cell r="E67">
            <v>16286.541113696107</v>
          </cell>
          <cell r="F67">
            <v>4.193490529771811</v>
          </cell>
          <cell r="G67">
            <v>4.1095392562305104</v>
          </cell>
          <cell r="H67">
            <v>18185.187835756155</v>
          </cell>
          <cell r="I67">
            <v>16286.541113696107</v>
          </cell>
          <cell r="J67">
            <v>1.1165776519891868</v>
          </cell>
          <cell r="K67">
            <v>1.2523053147910437</v>
          </cell>
        </row>
        <row r="68">
          <cell r="A68">
            <v>65</v>
          </cell>
          <cell r="B68" t="str">
            <v>Cuadros dictamen Sardina Exploración.xlsm</v>
          </cell>
          <cell r="C68">
            <v>1</v>
          </cell>
          <cell r="D68">
            <v>58887.593402516097</v>
          </cell>
          <cell r="E68">
            <v>25042.829010782261</v>
          </cell>
          <cell r="F68">
            <v>2.3514752816928901</v>
          </cell>
          <cell r="G68">
            <v>3.1017507321603892</v>
          </cell>
          <cell r="H68">
            <v>5558.343859717007</v>
          </cell>
          <cell r="I68">
            <v>25042.829010782261</v>
          </cell>
          <cell r="J68">
            <v>0.22195351241362732</v>
          </cell>
          <cell r="K68">
            <v>1.0683283059755304</v>
          </cell>
        </row>
        <row r="69">
          <cell r="A69">
            <v>66</v>
          </cell>
          <cell r="B69" t="str">
            <v>Cuadros dictamen Simojovel.xlsm</v>
          </cell>
          <cell r="C69">
            <v>1</v>
          </cell>
          <cell r="D69">
            <v>85503.576421847451</v>
          </cell>
          <cell r="E69">
            <v>17043.030764005103</v>
          </cell>
          <cell r="F69">
            <v>5.0169231990375263</v>
          </cell>
          <cell r="G69">
            <v>4.5126301648848237</v>
          </cell>
          <cell r="H69">
            <v>33249.204289641471</v>
          </cell>
          <cell r="I69">
            <v>17043.030764005103</v>
          </cell>
          <cell r="J69">
            <v>1.9508973931951012</v>
          </cell>
          <cell r="K69">
            <v>1.4340846767649966</v>
          </cell>
        </row>
        <row r="70">
          <cell r="A70">
            <v>67</v>
          </cell>
          <cell r="B70" t="str">
            <v>Cuadros dictamen Tampico Misantla Exploración.xlsm</v>
          </cell>
          <cell r="C70">
            <v>1</v>
          </cell>
          <cell r="D70">
            <v>4411.62659481009</v>
          </cell>
          <cell r="E70">
            <v>1619.5080147901265</v>
          </cell>
          <cell r="F70">
            <v>2.7240535733821587</v>
          </cell>
          <cell r="G70">
            <v>2.7938614107199173</v>
          </cell>
          <cell r="H70">
            <v>1906.6827201831977</v>
          </cell>
          <cell r="I70">
            <v>1619.5080147901265</v>
          </cell>
          <cell r="J70">
            <v>1.1773221884488707</v>
          </cell>
          <cell r="K70">
            <v>1.38</v>
          </cell>
        </row>
      </sheetData>
      <sheetData sheetId="5">
        <row r="6">
          <cell r="A6">
            <v>1</v>
          </cell>
        </row>
      </sheetData>
      <sheetData sheetId="6">
        <row r="4">
          <cell r="A4">
            <v>1</v>
          </cell>
          <cell r="B4" t="str">
            <v>CANTARELL</v>
          </cell>
          <cell r="C4">
            <v>35333.168631737513</v>
          </cell>
          <cell r="D4">
            <v>17256.831558819977</v>
          </cell>
          <cell r="E4">
            <v>2369.72170005</v>
          </cell>
          <cell r="F4">
            <v>1366.1209390372003</v>
          </cell>
          <cell r="G4">
            <v>13348.1968753858</v>
          </cell>
          <cell r="H4">
            <v>6443.851891671</v>
          </cell>
          <cell r="I4">
            <v>0.37778091782563689</v>
          </cell>
          <cell r="J4">
            <v>0.37340874943972802</v>
          </cell>
          <cell r="K4">
            <v>0.44484882573813106</v>
          </cell>
          <cell r="L4">
            <v>0.45257281466113164</v>
          </cell>
          <cell r="M4">
            <v>35361.925563386627</v>
          </cell>
          <cell r="N4">
            <v>17289.583084211859</v>
          </cell>
          <cell r="O4">
            <v>3363.1807954659994</v>
          </cell>
          <cell r="P4">
            <v>1750.2723408378001</v>
          </cell>
          <cell r="Q4">
            <v>13348.1968753858</v>
          </cell>
          <cell r="R4">
            <v>6443.851891671</v>
          </cell>
          <cell r="S4">
            <v>0.37747369982607465</v>
          </cell>
          <cell r="T4">
            <v>0.37270140409315378</v>
          </cell>
          <cell r="U4">
            <v>0.47258109971688267</v>
          </cell>
          <cell r="V4">
            <v>0.47393417137925897</v>
          </cell>
          <cell r="W4">
            <v>35455.400546270022</v>
          </cell>
          <cell r="X4">
            <v>17389.871458597558</v>
          </cell>
          <cell r="Y4">
            <v>4765.6617211060002</v>
          </cell>
          <cell r="Z4">
            <v>2262.1498565197999</v>
          </cell>
          <cell r="AA4">
            <v>13348.1968753858</v>
          </cell>
          <cell r="AB4">
            <v>6443.851891671</v>
          </cell>
          <cell r="AC4">
            <v>0.37647852427914696</v>
          </cell>
          <cell r="AD4">
            <v>0.3705520139704746</v>
          </cell>
          <cell r="AE4">
            <v>0.51089138233970444</v>
          </cell>
          <cell r="AF4">
            <v>0.50063634851576488</v>
          </cell>
          <cell r="AG4">
            <v>0.43542325905827128</v>
          </cell>
          <cell r="AH4">
            <v>0.45252640584581533</v>
          </cell>
        </row>
        <row r="5">
          <cell r="A5">
            <v>2</v>
          </cell>
          <cell r="B5" t="str">
            <v>EK - BALAM</v>
          </cell>
          <cell r="C5">
            <v>1627.9281110356901</v>
          </cell>
          <cell r="D5">
            <v>307.64298605307397</v>
          </cell>
          <cell r="E5">
            <v>171.89959642100001</v>
          </cell>
          <cell r="F5">
            <v>28.484313771500002</v>
          </cell>
          <cell r="G5">
            <v>161.1906992776</v>
          </cell>
          <cell r="H5">
            <v>33.4899320042</v>
          </cell>
          <cell r="I5">
            <v>9.9015858369231213E-2</v>
          </cell>
          <cell r="J5">
            <v>0.1088597287195177</v>
          </cell>
          <cell r="K5">
            <v>0.20460995386748837</v>
          </cell>
          <cell r="L5">
            <v>0.2014485900387416</v>
          </cell>
          <cell r="M5">
            <v>1892.358377694</v>
          </cell>
          <cell r="N5">
            <v>329.69647029237001</v>
          </cell>
          <cell r="O5">
            <v>350.13718196100001</v>
          </cell>
          <cell r="P5">
            <v>60.244704500699996</v>
          </cell>
          <cell r="Q5">
            <v>161.1906992776</v>
          </cell>
          <cell r="R5">
            <v>33.4899320042</v>
          </cell>
          <cell r="S5">
            <v>8.5179795316585122E-2</v>
          </cell>
          <cell r="T5">
            <v>0.10157807262692749</v>
          </cell>
          <cell r="U5">
            <v>0.27020668350447269</v>
          </cell>
          <cell r="V5">
            <v>0.28430585387152457</v>
          </cell>
          <cell r="W5">
            <v>2305.9053250483998</v>
          </cell>
          <cell r="X5">
            <v>364.18628570173001</v>
          </cell>
          <cell r="Y5">
            <v>350.13718196100001</v>
          </cell>
          <cell r="Z5">
            <v>60.244704500699996</v>
          </cell>
          <cell r="AA5">
            <v>161.1906992776</v>
          </cell>
          <cell r="AB5">
            <v>33.4899320042</v>
          </cell>
          <cell r="AC5">
            <v>6.9903433383249017E-2</v>
          </cell>
          <cell r="AD5">
            <v>9.1958245873180369E-2</v>
          </cell>
          <cell r="AE5">
            <v>0.22174712711930941</v>
          </cell>
          <cell r="AF5">
            <v>0.25738101676258351</v>
          </cell>
          <cell r="AG5">
            <v>0.24858140235087434</v>
          </cell>
          <cell r="AH5">
            <v>0.2606281223696455</v>
          </cell>
        </row>
        <row r="6">
          <cell r="A6">
            <v>3</v>
          </cell>
          <cell r="B6" t="str">
            <v>KU - MALOOB - ZAAP</v>
          </cell>
          <cell r="C6">
            <v>19063.399964303822</v>
          </cell>
          <cell r="D6">
            <v>6566.7714483796899</v>
          </cell>
          <cell r="E6">
            <v>3360.1425253277762</v>
          </cell>
          <cell r="F6">
            <v>1437.8899957613107</v>
          </cell>
          <cell r="G6">
            <v>2954.2713247445995</v>
          </cell>
          <cell r="H6">
            <v>1455.9524051920396</v>
          </cell>
          <cell r="I6">
            <v>0.15497085148905582</v>
          </cell>
          <cell r="J6">
            <v>0.2217151025640289</v>
          </cell>
          <cell r="K6">
            <v>0.33123230178751445</v>
          </cell>
          <cell r="L6">
            <v>0.44067962829243701</v>
          </cell>
          <cell r="M6">
            <v>21833.280509044951</v>
          </cell>
          <cell r="N6">
            <v>7128.17055613913</v>
          </cell>
          <cell r="O6">
            <v>4310.5235941859992</v>
          </cell>
          <cell r="P6">
            <v>1785.81338193018</v>
          </cell>
          <cell r="Q6">
            <v>2954.2713247445995</v>
          </cell>
          <cell r="R6">
            <v>1455.9524051920396</v>
          </cell>
          <cell r="S6">
            <v>0.13531046438581334</v>
          </cell>
          <cell r="T6">
            <v>0.20425330647259862</v>
          </cell>
          <cell r="U6">
            <v>0.33273950361792792</v>
          </cell>
          <cell r="V6">
            <v>0.4547822981494532</v>
          </cell>
          <cell r="W6">
            <v>23246.618295410652</v>
          </cell>
          <cell r="X6">
            <v>7536.8914935861803</v>
          </cell>
          <cell r="Y6">
            <v>5291.62976903663</v>
          </cell>
          <cell r="Z6">
            <v>2052.1915736805472</v>
          </cell>
          <cell r="AA6">
            <v>2954.2713247445995</v>
          </cell>
          <cell r="AB6">
            <v>1455.9524051920396</v>
          </cell>
          <cell r="AC6">
            <v>0.12708391763492893</v>
          </cell>
          <cell r="AD6">
            <v>0.19317677671637445</v>
          </cell>
          <cell r="AE6">
            <v>0.35471400566718708</v>
          </cell>
          <cell r="AF6">
            <v>0.4654629805746815</v>
          </cell>
          <cell r="AG6">
            <v>0.29363023674288102</v>
          </cell>
          <cell r="AH6">
            <v>0.34096639327727679</v>
          </cell>
        </row>
        <row r="7">
          <cell r="A7">
            <v>4</v>
          </cell>
          <cell r="B7" t="str">
            <v>AYÍN - ALUX</v>
          </cell>
          <cell r="C7">
            <v>439.1936041747</v>
          </cell>
          <cell r="D7">
            <v>119.751730334984</v>
          </cell>
          <cell r="E7">
            <v>77.616000169299994</v>
          </cell>
          <cell r="F7">
            <v>21.482252477599999</v>
          </cell>
          <cell r="G7">
            <v>0</v>
          </cell>
          <cell r="H7">
            <v>0</v>
          </cell>
          <cell r="I7">
            <v>0</v>
          </cell>
          <cell r="J7">
            <v>0</v>
          </cell>
          <cell r="K7">
            <v>0.17672388539252573</v>
          </cell>
          <cell r="L7">
            <v>0.17938991292657941</v>
          </cell>
          <cell r="M7">
            <v>910.36620939110992</v>
          </cell>
          <cell r="N7">
            <v>224.35044085357001</v>
          </cell>
          <cell r="O7">
            <v>189.50149108939999</v>
          </cell>
          <cell r="P7">
            <v>48.300245261659008</v>
          </cell>
          <cell r="Q7">
            <v>0</v>
          </cell>
          <cell r="R7">
            <v>0</v>
          </cell>
          <cell r="S7">
            <v>0</v>
          </cell>
          <cell r="T7">
            <v>0</v>
          </cell>
          <cell r="U7">
            <v>0.20815962755927236</v>
          </cell>
          <cell r="V7">
            <v>0.21528928170541825</v>
          </cell>
          <cell r="W7">
            <v>1764.5981672119001</v>
          </cell>
          <cell r="X7">
            <v>367.41126727272001</v>
          </cell>
          <cell r="Y7">
            <v>430.83818303442001</v>
          </cell>
          <cell r="Z7">
            <v>97.668583063499995</v>
          </cell>
          <cell r="AA7">
            <v>0</v>
          </cell>
          <cell r="AB7">
            <v>0</v>
          </cell>
          <cell r="AC7">
            <v>0</v>
          </cell>
          <cell r="AD7">
            <v>0</v>
          </cell>
          <cell r="AE7">
            <v>0.2441565400213199</v>
          </cell>
          <cell r="AF7">
            <v>0.26582903618740439</v>
          </cell>
          <cell r="AG7">
            <v>0.21625253438577649</v>
          </cell>
          <cell r="AH7">
            <v>0.20675689258072558</v>
          </cell>
        </row>
        <row r="8">
          <cell r="A8">
            <v>5</v>
          </cell>
          <cell r="B8" t="str">
            <v>CAAN</v>
          </cell>
          <cell r="C8">
            <v>8106.224007039199</v>
          </cell>
          <cell r="D8">
            <v>7480.4855106524301</v>
          </cell>
          <cell r="E8">
            <v>106.98497427970001</v>
          </cell>
          <cell r="F8">
            <v>361.52018544744004</v>
          </cell>
          <cell r="G8">
            <v>3342.3932425419798</v>
          </cell>
          <cell r="H8">
            <v>3783.1112507614198</v>
          </cell>
          <cell r="I8">
            <v>0.41232431273050768</v>
          </cell>
          <cell r="J8">
            <v>0.50573071030939887</v>
          </cell>
          <cell r="K8">
            <v>0.42552219304898858</v>
          </cell>
          <cell r="L8">
            <v>0.55405914900935016</v>
          </cell>
          <cell r="M8">
            <v>8116.8574990780598</v>
          </cell>
          <cell r="N8">
            <v>7486.2793814596407</v>
          </cell>
          <cell r="O8">
            <v>127.7962577583299</v>
          </cell>
          <cell r="P8">
            <v>395.41003020577</v>
          </cell>
          <cell r="Q8">
            <v>3342.3932425419798</v>
          </cell>
          <cell r="R8">
            <v>3783.1112507614198</v>
          </cell>
          <cell r="S8">
            <v>0.41178414711871192</v>
          </cell>
          <cell r="T8">
            <v>0.50533930915410297</v>
          </cell>
          <cell r="U8">
            <v>0.42752869576612201</v>
          </cell>
          <cell r="V8">
            <v>0.55815727253188363</v>
          </cell>
          <cell r="W8">
            <v>8117.8762373556592</v>
          </cell>
          <cell r="X8">
            <v>7524.0110004526705</v>
          </cell>
          <cell r="Y8">
            <v>128.4447510233986</v>
          </cell>
          <cell r="Z8">
            <v>414.65073440667004</v>
          </cell>
          <cell r="AA8">
            <v>3342.3932425419798</v>
          </cell>
          <cell r="AB8">
            <v>3783.1112507614198</v>
          </cell>
          <cell r="AC8">
            <v>0.41173247100780397</v>
          </cell>
          <cell r="AD8">
            <v>0.50280511957436191</v>
          </cell>
          <cell r="AE8">
            <v>0.42755492841758069</v>
          </cell>
          <cell r="AF8">
            <v>0.55791545027187472</v>
          </cell>
          <cell r="AG8">
            <v>0.42334015509478568</v>
          </cell>
          <cell r="AH8">
            <v>0.53729223100102452</v>
          </cell>
        </row>
        <row r="9">
          <cell r="A9">
            <v>6</v>
          </cell>
          <cell r="B9" t="str">
            <v>CHUC</v>
          </cell>
          <cell r="C9">
            <v>5171.3283129845213</v>
          </cell>
          <cell r="D9">
            <v>5829.7757597990931</v>
          </cell>
          <cell r="E9">
            <v>224.37178789862102</v>
          </cell>
          <cell r="F9">
            <v>511.246262067153</v>
          </cell>
          <cell r="G9">
            <v>1860.7778145410002</v>
          </cell>
          <cell r="H9">
            <v>1912.221962907028</v>
          </cell>
          <cell r="I9">
            <v>0.35982589035564294</v>
          </cell>
          <cell r="J9">
            <v>0.32800952244052134</v>
          </cell>
          <cell r="K9">
            <v>0.40321354132633319</v>
          </cell>
          <cell r="L9">
            <v>0.4157052217489921</v>
          </cell>
          <cell r="M9">
            <v>5777.2791045497615</v>
          </cell>
          <cell r="N9">
            <v>6680.6758027081642</v>
          </cell>
          <cell r="O9">
            <v>404.51842384320798</v>
          </cell>
          <cell r="P9">
            <v>810.26631280188474</v>
          </cell>
          <cell r="Q9">
            <v>1860.7778145410002</v>
          </cell>
          <cell r="R9">
            <v>1912.221962907028</v>
          </cell>
          <cell r="S9">
            <v>0.32208549749233822</v>
          </cell>
          <cell r="T9">
            <v>0.28623181536991593</v>
          </cell>
          <cell r="U9">
            <v>0.39210434486369666</v>
          </cell>
          <cell r="V9">
            <v>0.40751689740808705</v>
          </cell>
          <cell r="W9">
            <v>6025.4627876141312</v>
          </cell>
          <cell r="X9">
            <v>6898.5300662304644</v>
          </cell>
          <cell r="Y9">
            <v>457.92449234060797</v>
          </cell>
          <cell r="Z9">
            <v>875.31004482430467</v>
          </cell>
          <cell r="AA9">
            <v>1860.7778145410002</v>
          </cell>
          <cell r="AB9">
            <v>1912.221962907028</v>
          </cell>
          <cell r="AC9">
            <v>0.30881907002496017</v>
          </cell>
          <cell r="AD9">
            <v>0.27719266924235003</v>
          </cell>
          <cell r="AE9">
            <v>0.38481729762698141</v>
          </cell>
          <cell r="AF9">
            <v>0.40407622797453607</v>
          </cell>
          <cell r="AG9">
            <v>0.38263827565472602</v>
          </cell>
          <cell r="AH9">
            <v>0.39983651980600599</v>
          </cell>
        </row>
        <row r="10">
          <cell r="A10">
            <v>7</v>
          </cell>
          <cell r="B10" t="str">
            <v>COATZACOALCOS MARINO</v>
          </cell>
          <cell r="C10">
            <v>211.87548939154001</v>
          </cell>
          <cell r="D10">
            <v>94.822346488370002</v>
          </cell>
          <cell r="E10">
            <v>30.878739762399999</v>
          </cell>
          <cell r="F10">
            <v>13.7288929027</v>
          </cell>
          <cell r="G10">
            <v>0</v>
          </cell>
          <cell r="H10">
            <v>0</v>
          </cell>
          <cell r="I10">
            <v>0</v>
          </cell>
          <cell r="J10">
            <v>0</v>
          </cell>
          <cell r="K10">
            <v>0.14574002802814509</v>
          </cell>
          <cell r="L10">
            <v>0.1447854162139286</v>
          </cell>
          <cell r="M10">
            <v>273.01352108769004</v>
          </cell>
          <cell r="N10">
            <v>127.60391182559999</v>
          </cell>
          <cell r="O10">
            <v>46.104113350700004</v>
          </cell>
          <cell r="P10">
            <v>22.505532193800001</v>
          </cell>
          <cell r="Q10">
            <v>0</v>
          </cell>
          <cell r="R10">
            <v>0</v>
          </cell>
          <cell r="S10">
            <v>0</v>
          </cell>
          <cell r="T10">
            <v>0</v>
          </cell>
          <cell r="U10">
            <v>0.16887117226656215</v>
          </cell>
          <cell r="V10">
            <v>0.17637023718018122</v>
          </cell>
          <cell r="W10">
            <v>653.43557447390003</v>
          </cell>
          <cell r="X10">
            <v>320.75320911840004</v>
          </cell>
          <cell r="Y10">
            <v>115.7612404807</v>
          </cell>
          <cell r="Z10">
            <v>58.722945710899999</v>
          </cell>
          <cell r="AA10">
            <v>0</v>
          </cell>
          <cell r="AB10">
            <v>0</v>
          </cell>
          <cell r="AC10">
            <v>0</v>
          </cell>
          <cell r="AD10">
            <v>0</v>
          </cell>
          <cell r="AE10">
            <v>0.17715784845950994</v>
          </cell>
          <cell r="AF10">
            <v>0.18307827962906997</v>
          </cell>
          <cell r="AG10">
            <v>0.1668386965544095</v>
          </cell>
          <cell r="AH10">
            <v>0.17377899848640269</v>
          </cell>
        </row>
        <row r="11">
          <cell r="A11">
            <v>8</v>
          </cell>
          <cell r="B11" t="str">
            <v>GAS DEL TERCIARIO</v>
          </cell>
          <cell r="C11">
            <v>0</v>
          </cell>
          <cell r="D11">
            <v>95.215256371750002</v>
          </cell>
          <cell r="E11">
            <v>0</v>
          </cell>
          <cell r="F11">
            <v>76.52734513690001</v>
          </cell>
          <cell r="G11">
            <v>0</v>
          </cell>
          <cell r="H11">
            <v>0</v>
          </cell>
          <cell r="I11">
            <v>0</v>
          </cell>
          <cell r="J11">
            <v>0</v>
          </cell>
          <cell r="K11">
            <v>0</v>
          </cell>
          <cell r="L11">
            <v>0.80372986486654441</v>
          </cell>
          <cell r="M11">
            <v>0</v>
          </cell>
          <cell r="N11">
            <v>325.87660617694996</v>
          </cell>
          <cell r="O11">
            <v>0</v>
          </cell>
          <cell r="P11">
            <v>265.26855688199998</v>
          </cell>
          <cell r="Q11">
            <v>0</v>
          </cell>
          <cell r="R11">
            <v>0</v>
          </cell>
          <cell r="S11">
            <v>0</v>
          </cell>
          <cell r="T11">
            <v>0</v>
          </cell>
          <cell r="U11">
            <v>0</v>
          </cell>
          <cell r="V11">
            <v>0.81401534155526345</v>
          </cell>
          <cell r="W11">
            <v>0</v>
          </cell>
          <cell r="X11">
            <v>487.37466847511001</v>
          </cell>
          <cell r="Y11">
            <v>0</v>
          </cell>
          <cell r="Z11">
            <v>404.53372848699996</v>
          </cell>
          <cell r="AA11">
            <v>0</v>
          </cell>
          <cell r="AB11">
            <v>0</v>
          </cell>
          <cell r="AC11">
            <v>0</v>
          </cell>
          <cell r="AD11">
            <v>0</v>
          </cell>
          <cell r="AE11">
            <v>0</v>
          </cell>
          <cell r="AF11">
            <v>0.83002616806634322</v>
          </cell>
          <cell r="AG11">
            <v>0</v>
          </cell>
          <cell r="AH11">
            <v>0.74675289783723264</v>
          </cell>
        </row>
        <row r="12">
          <cell r="A12">
            <v>9</v>
          </cell>
          <cell r="B12" t="str">
            <v>DESARROLLO DE CAMPOS PEG IXTAL - MANIK</v>
          </cell>
          <cell r="C12">
            <v>808.86251865386998</v>
          </cell>
          <cell r="D12">
            <v>1274.28114120345</v>
          </cell>
          <cell r="E12">
            <v>200.885873116</v>
          </cell>
          <cell r="F12">
            <v>387.65385460549999</v>
          </cell>
          <cell r="G12">
            <v>126.05023831499999</v>
          </cell>
          <cell r="H12">
            <v>237.70053043979999</v>
          </cell>
          <cell r="I12">
            <v>0.15583641893158318</v>
          </cell>
          <cell r="J12">
            <v>0.18653696013684395</v>
          </cell>
          <cell r="K12">
            <v>0.40419243553910195</v>
          </cell>
          <cell r="L12">
            <v>0.49075071805167425</v>
          </cell>
          <cell r="M12">
            <v>808.86251865386998</v>
          </cell>
          <cell r="N12">
            <v>1274.28114120345</v>
          </cell>
          <cell r="O12">
            <v>200.885873116</v>
          </cell>
          <cell r="P12">
            <v>387.65385460549999</v>
          </cell>
          <cell r="Q12">
            <v>126.05023831499999</v>
          </cell>
          <cell r="R12">
            <v>237.70053043979999</v>
          </cell>
          <cell r="S12">
            <v>0.15583641893158318</v>
          </cell>
          <cell r="T12">
            <v>0.18653696013684395</v>
          </cell>
          <cell r="U12">
            <v>0.40419243553910195</v>
          </cell>
          <cell r="V12">
            <v>0.49075071805167425</v>
          </cell>
          <cell r="W12">
            <v>913.64178094397005</v>
          </cell>
          <cell r="X12">
            <v>1287.95588272493</v>
          </cell>
          <cell r="Y12">
            <v>242.88587324950998</v>
          </cell>
          <cell r="Z12">
            <v>393.13558575994199</v>
          </cell>
          <cell r="AA12">
            <v>126.05023831499999</v>
          </cell>
          <cell r="AB12">
            <v>237.70053043979999</v>
          </cell>
          <cell r="AC12">
            <v>0.1379646169254273</v>
          </cell>
          <cell r="AD12">
            <v>0.18455642279989953</v>
          </cell>
          <cell r="AE12">
            <v>0.40380827503677325</v>
          </cell>
          <cell r="AF12">
            <v>0.48979637009388954</v>
          </cell>
          <cell r="AG12">
            <v>0.33678731803318013</v>
          </cell>
          <cell r="AH12">
            <v>0.40695103589938936</v>
          </cell>
        </row>
        <row r="13">
          <cell r="A13">
            <v>10</v>
          </cell>
          <cell r="B13" t="str">
            <v>KACH-ALAK</v>
          </cell>
          <cell r="C13">
            <v>170.9948401833</v>
          </cell>
          <cell r="D13">
            <v>22.316536592319999</v>
          </cell>
          <cell r="E13">
            <v>27.350795898440001</v>
          </cell>
          <cell r="F13">
            <v>3.5638086814880001</v>
          </cell>
          <cell r="G13">
            <v>0</v>
          </cell>
          <cell r="H13">
            <v>0</v>
          </cell>
          <cell r="I13">
            <v>0</v>
          </cell>
          <cell r="J13">
            <v>0</v>
          </cell>
          <cell r="K13">
            <v>0.15995100126483924</v>
          </cell>
          <cell r="L13">
            <v>0.15969362749211038</v>
          </cell>
          <cell r="M13">
            <v>665.57818218470004</v>
          </cell>
          <cell r="N13">
            <v>140.63654492927998</v>
          </cell>
          <cell r="O13">
            <v>103.88958142393</v>
          </cell>
          <cell r="P13">
            <v>21.582518354325</v>
          </cell>
          <cell r="Q13">
            <v>0</v>
          </cell>
          <cell r="R13">
            <v>0</v>
          </cell>
          <cell r="S13">
            <v>0</v>
          </cell>
          <cell r="T13">
            <v>0</v>
          </cell>
          <cell r="U13">
            <v>0.15608922318174834</v>
          </cell>
          <cell r="V13">
            <v>0.15346308717394838</v>
          </cell>
          <cell r="W13">
            <v>846.87407858660004</v>
          </cell>
          <cell r="X13">
            <v>164.29747236868999</v>
          </cell>
          <cell r="Y13">
            <v>141.32726677238</v>
          </cell>
          <cell r="Z13">
            <v>28.374674065339999</v>
          </cell>
          <cell r="AA13">
            <v>0</v>
          </cell>
          <cell r="AB13">
            <v>0</v>
          </cell>
          <cell r="AC13">
            <v>0</v>
          </cell>
          <cell r="AD13">
            <v>0</v>
          </cell>
          <cell r="AE13">
            <v>0.16688108698314361</v>
          </cell>
          <cell r="AF13">
            <v>0.17270304683486618</v>
          </cell>
          <cell r="AG13">
            <v>0</v>
          </cell>
          <cell r="AH13">
            <v>0</v>
          </cell>
        </row>
        <row r="14">
          <cell r="A14">
            <v>11</v>
          </cell>
          <cell r="B14" t="str">
            <v>LAKACH</v>
          </cell>
          <cell r="C14">
            <v>0</v>
          </cell>
          <cell r="D14">
            <v>428.49815382550003</v>
          </cell>
          <cell r="E14">
            <v>0</v>
          </cell>
          <cell r="F14">
            <v>308.63320019999998</v>
          </cell>
          <cell r="G14">
            <v>0</v>
          </cell>
          <cell r="H14">
            <v>0</v>
          </cell>
          <cell r="I14">
            <v>0</v>
          </cell>
          <cell r="J14">
            <v>0</v>
          </cell>
          <cell r="K14">
            <v>0</v>
          </cell>
          <cell r="L14">
            <v>0.7202672810713826</v>
          </cell>
          <cell r="M14">
            <v>0</v>
          </cell>
          <cell r="N14">
            <v>934.59358025100005</v>
          </cell>
          <cell r="O14">
            <v>0</v>
          </cell>
          <cell r="P14">
            <v>672.87210719999996</v>
          </cell>
          <cell r="Q14">
            <v>0</v>
          </cell>
          <cell r="R14">
            <v>0</v>
          </cell>
          <cell r="S14">
            <v>0</v>
          </cell>
          <cell r="T14">
            <v>0</v>
          </cell>
          <cell r="U14">
            <v>0</v>
          </cell>
          <cell r="V14">
            <v>0.71996226104965266</v>
          </cell>
          <cell r="W14">
            <v>0</v>
          </cell>
          <cell r="X14">
            <v>1732.7445942659999</v>
          </cell>
          <cell r="Y14">
            <v>0</v>
          </cell>
          <cell r="Z14">
            <v>1301.8555953120001</v>
          </cell>
          <cell r="AA14">
            <v>0</v>
          </cell>
          <cell r="AB14">
            <v>0</v>
          </cell>
          <cell r="AC14">
            <v>0</v>
          </cell>
          <cell r="AD14">
            <v>0</v>
          </cell>
          <cell r="AE14">
            <v>0</v>
          </cell>
          <cell r="AF14">
            <v>0.7513257289159071</v>
          </cell>
          <cell r="AG14">
            <v>0</v>
          </cell>
          <cell r="AH14">
            <v>0.66890893882676128</v>
          </cell>
        </row>
        <row r="15">
          <cell r="A15">
            <v>12</v>
          </cell>
          <cell r="B15" t="str">
            <v>OCH - UECH - KAX</v>
          </cell>
          <cell r="C15">
            <v>649.02438460386998</v>
          </cell>
          <cell r="D15">
            <v>1372.3734925148601</v>
          </cell>
          <cell r="E15">
            <v>64.309126422100007</v>
          </cell>
          <cell r="F15">
            <v>123.813481789541</v>
          </cell>
          <cell r="G15">
            <v>250.85607149416001</v>
          </cell>
          <cell r="H15">
            <v>521.51619240605999</v>
          </cell>
          <cell r="I15">
            <v>0.38651255244788568</v>
          </cell>
          <cell r="J15">
            <v>0.38001039458317354</v>
          </cell>
          <cell r="K15">
            <v>0.4855983925913972</v>
          </cell>
          <cell r="L15">
            <v>0.47022889739224055</v>
          </cell>
          <cell r="M15">
            <v>649.02438460386998</v>
          </cell>
          <cell r="N15">
            <v>1372.3734925148601</v>
          </cell>
          <cell r="O15">
            <v>64.309126422100007</v>
          </cell>
          <cell r="P15">
            <v>123.813481789541</v>
          </cell>
          <cell r="Q15">
            <v>250.85607149416001</v>
          </cell>
          <cell r="R15">
            <v>521.51619240605999</v>
          </cell>
          <cell r="S15">
            <v>0.38651255244788568</v>
          </cell>
          <cell r="T15">
            <v>0.38001039458317354</v>
          </cell>
          <cell r="U15">
            <v>0.4855983925913972</v>
          </cell>
          <cell r="V15">
            <v>0.47022889739224055</v>
          </cell>
          <cell r="W15">
            <v>649.02438460386998</v>
          </cell>
          <cell r="X15">
            <v>1372.3734925148701</v>
          </cell>
          <cell r="Y15">
            <v>67.373926356487004</v>
          </cell>
          <cell r="Z15">
            <v>129.54298192687</v>
          </cell>
          <cell r="AA15">
            <v>250.85607149416001</v>
          </cell>
          <cell r="AB15">
            <v>521.51619240605999</v>
          </cell>
          <cell r="AC15">
            <v>0.38651255244788568</v>
          </cell>
          <cell r="AD15">
            <v>0.38001039458317082</v>
          </cell>
          <cell r="AE15">
            <v>0.49032055713111256</v>
          </cell>
          <cell r="AF15">
            <v>0.47440378139326056</v>
          </cell>
          <cell r="AG15">
            <v>0.46587012547872936</v>
          </cell>
          <cell r="AH15">
            <v>0.45134520287985885</v>
          </cell>
        </row>
        <row r="16">
          <cell r="A16">
            <v>13</v>
          </cell>
          <cell r="B16" t="str">
            <v>YAXCHÉ</v>
          </cell>
          <cell r="C16">
            <v>389.45573818785999</v>
          </cell>
          <cell r="D16">
            <v>251.1564299883</v>
          </cell>
          <cell r="E16">
            <v>85.418597653517992</v>
          </cell>
          <cell r="F16">
            <v>56.537621517665997</v>
          </cell>
          <cell r="G16">
            <v>12.26045195</v>
          </cell>
          <cell r="H16">
            <v>6.4483003560000007</v>
          </cell>
          <cell r="I16">
            <v>3.1480989359786972E-2</v>
          </cell>
          <cell r="J16">
            <v>2.5674438660799534E-2</v>
          </cell>
          <cell r="K16">
            <v>0.25080911648142412</v>
          </cell>
          <cell r="L16">
            <v>0.25078363264121956</v>
          </cell>
          <cell r="M16">
            <v>984.60556964105001</v>
          </cell>
          <cell r="N16">
            <v>606.96474684430996</v>
          </cell>
          <cell r="O16">
            <v>242.09565724279997</v>
          </cell>
          <cell r="P16">
            <v>153.16604787586999</v>
          </cell>
          <cell r="Q16">
            <v>12.26045195</v>
          </cell>
          <cell r="R16">
            <v>6.4483003560000007</v>
          </cell>
          <cell r="S16">
            <v>1.2452145638856885E-2</v>
          </cell>
          <cell r="T16">
            <v>1.0623846589980007E-2</v>
          </cell>
          <cell r="U16">
            <v>0.25833299854837161</v>
          </cell>
          <cell r="V16">
            <v>0.26297136540750699</v>
          </cell>
          <cell r="W16">
            <v>1757.8736507164999</v>
          </cell>
          <cell r="X16">
            <v>1134.31732322362</v>
          </cell>
          <cell r="Y16">
            <v>471.64491003059999</v>
          </cell>
          <cell r="Z16">
            <v>303.40259705955998</v>
          </cell>
          <cell r="AA16">
            <v>12.26045195</v>
          </cell>
          <cell r="AB16">
            <v>6.4483003560000007</v>
          </cell>
          <cell r="AC16">
            <v>6.9745922552526488E-3</v>
          </cell>
          <cell r="AD16">
            <v>5.684741142517824E-3</v>
          </cell>
          <cell r="AE16">
            <v>0.2752788073155103</v>
          </cell>
          <cell r="AF16">
            <v>0.27316068534948734</v>
          </cell>
          <cell r="AG16">
            <v>0.21924673047370494</v>
          </cell>
          <cell r="AH16">
            <v>0.20808902166503815</v>
          </cell>
        </row>
        <row r="17">
          <cell r="A17">
            <v>14</v>
          </cell>
          <cell r="B17" t="str">
            <v>CRUDO LIGERO MARINO</v>
          </cell>
          <cell r="C17">
            <v>1736.9706897200128</v>
          </cell>
          <cell r="D17">
            <v>5199.8994583678395</v>
          </cell>
          <cell r="E17">
            <v>351.95289645582096</v>
          </cell>
          <cell r="F17">
            <v>1728.9956731121313</v>
          </cell>
          <cell r="G17">
            <v>249.63145421999999</v>
          </cell>
          <cell r="H17">
            <v>644.73087502199985</v>
          </cell>
          <cell r="I17">
            <v>0.14371656107809094</v>
          </cell>
          <cell r="J17">
            <v>0.1239891040555561</v>
          </cell>
          <cell r="K17">
            <v>0.34634110652309968</v>
          </cell>
          <cell r="L17">
            <v>0.45649470093392991</v>
          </cell>
          <cell r="M17">
            <v>2612.7471466867146</v>
          </cell>
          <cell r="N17">
            <v>8179.9858835415689</v>
          </cell>
          <cell r="O17">
            <v>674.93627031034805</v>
          </cell>
          <cell r="P17">
            <v>3286.3302727827904</v>
          </cell>
          <cell r="Q17">
            <v>249.63145421999999</v>
          </cell>
          <cell r="R17">
            <v>644.73087502199985</v>
          </cell>
          <cell r="S17">
            <v>9.5543671164874666E-2</v>
          </cell>
          <cell r="T17">
            <v>7.8818091400282481E-2</v>
          </cell>
          <cell r="U17">
            <v>0.35386804486718659</v>
          </cell>
          <cell r="V17">
            <v>0.4805706518044523</v>
          </cell>
          <cell r="W17">
            <v>4741.658029672707</v>
          </cell>
          <cell r="X17">
            <v>14695.023126710492</v>
          </cell>
          <cell r="Y17">
            <v>1372.9039982582838</v>
          </cell>
          <cell r="Z17">
            <v>6611.5534472102299</v>
          </cell>
          <cell r="AA17">
            <v>249.63145421999999</v>
          </cell>
          <cell r="AB17">
            <v>644.73087502199985</v>
          </cell>
          <cell r="AC17">
            <v>5.2646448279871166E-2</v>
          </cell>
          <cell r="AD17">
            <v>4.3874097336403718E-2</v>
          </cell>
          <cell r="AE17">
            <v>0.34218736195749638</v>
          </cell>
          <cell r="AF17">
            <v>0.49379196341942488</v>
          </cell>
          <cell r="AG17">
            <v>0.39872329610658425</v>
          </cell>
          <cell r="AH17">
            <v>0.53358183463420383</v>
          </cell>
        </row>
        <row r="18">
          <cell r="A18">
            <v>15</v>
          </cell>
          <cell r="B18" t="str">
            <v>ARENQUE</v>
          </cell>
          <cell r="C18">
            <v>2010.9475375806769</v>
          </cell>
          <cell r="D18">
            <v>2638.3736312324058</v>
          </cell>
          <cell r="E18">
            <v>88.497271069307402</v>
          </cell>
          <cell r="F18">
            <v>218.00232232138939</v>
          </cell>
          <cell r="G18">
            <v>308.97603004493999</v>
          </cell>
          <cell r="H18">
            <v>654.13882350418703</v>
          </cell>
          <cell r="I18">
            <v>0.15364698694062487</v>
          </cell>
          <cell r="J18">
            <v>0.24793259596012315</v>
          </cell>
          <cell r="K18">
            <v>0.19765473424156957</v>
          </cell>
          <cell r="L18">
            <v>0.33056013579782184</v>
          </cell>
          <cell r="M18">
            <v>2077.7117620006775</v>
          </cell>
          <cell r="N18">
            <v>2726.595558783144</v>
          </cell>
          <cell r="O18">
            <v>109.16189514203739</v>
          </cell>
          <cell r="P18">
            <v>280.31251979434944</v>
          </cell>
          <cell r="Q18">
            <v>308.97603004493999</v>
          </cell>
          <cell r="R18">
            <v>654.13882350418703</v>
          </cell>
          <cell r="S18">
            <v>0.1487097660492713</v>
          </cell>
          <cell r="T18">
            <v>0.23991047054889339</v>
          </cell>
          <cell r="U18">
            <v>0.20124924584550774</v>
          </cell>
          <cell r="V18">
            <v>0.3427172542287768</v>
          </cell>
          <cell r="W18">
            <v>2805.1903721081676</v>
          </cell>
          <cell r="X18">
            <v>3697.0331682254646</v>
          </cell>
          <cell r="Y18">
            <v>141.41994332826039</v>
          </cell>
          <cell r="Z18">
            <v>343.8484533982712</v>
          </cell>
          <cell r="AA18">
            <v>308.97603004493999</v>
          </cell>
          <cell r="AB18">
            <v>654.13882350418703</v>
          </cell>
          <cell r="AC18">
            <v>0.11014440699535737</v>
          </cell>
          <cell r="AD18">
            <v>0.17693615224398068</v>
          </cell>
          <cell r="AE18">
            <v>0.16055807757343651</v>
          </cell>
          <cell r="AF18">
            <v>0.26994274367884052</v>
          </cell>
          <cell r="AG18">
            <v>0.20270522492465087</v>
          </cell>
          <cell r="AH18">
            <v>0.32122425369718954</v>
          </cell>
        </row>
        <row r="19">
          <cell r="A19">
            <v>16</v>
          </cell>
          <cell r="B19" t="str">
            <v>Explotación Sitio-Tenexcuila</v>
          </cell>
          <cell r="C19">
            <v>684.27637710094996</v>
          </cell>
          <cell r="D19">
            <v>262.546499848368</v>
          </cell>
          <cell r="E19">
            <v>21.862529925700002</v>
          </cell>
          <cell r="F19">
            <v>37.589065299700003</v>
          </cell>
          <cell r="G19">
            <v>1.6114094103999999</v>
          </cell>
          <cell r="H19">
            <v>1.0251211336599999</v>
          </cell>
          <cell r="I19">
            <v>2.3549101858915578E-3</v>
          </cell>
          <cell r="J19">
            <v>3.9045317086765655E-3</v>
          </cell>
          <cell r="K19">
            <v>3.4304763574553351E-2</v>
          </cell>
          <cell r="L19">
            <v>0.14707560929458732</v>
          </cell>
          <cell r="M19">
            <v>9751.3314979548013</v>
          </cell>
          <cell r="N19">
            <v>3812.1822087652999</v>
          </cell>
          <cell r="O19">
            <v>791.88958630419995</v>
          </cell>
          <cell r="P19">
            <v>1868.70956407364</v>
          </cell>
          <cell r="Q19">
            <v>1.6114094103999999</v>
          </cell>
          <cell r="R19">
            <v>1.0251211336599999</v>
          </cell>
          <cell r="S19">
            <v>1.6525019283140661E-4</v>
          </cell>
          <cell r="T19">
            <v>2.6890664651415467E-4</v>
          </cell>
          <cell r="U19">
            <v>8.137360481294531E-2</v>
          </cell>
          <cell r="V19">
            <v>0.49046309510291608</v>
          </cell>
          <cell r="W19">
            <v>23960.388609704998</v>
          </cell>
          <cell r="X19">
            <v>9647.3460471369999</v>
          </cell>
          <cell r="Y19">
            <v>2054.1988232015001</v>
          </cell>
          <cell r="Z19">
            <v>5419.6952088943399</v>
          </cell>
          <cell r="AA19">
            <v>1.6114094103999999</v>
          </cell>
          <cell r="AB19">
            <v>1.0251211336599999</v>
          </cell>
          <cell r="AC19">
            <v>6.7253058230754611E-5</v>
          </cell>
          <cell r="AD19">
            <v>1.0625939285802033E-4</v>
          </cell>
          <cell r="AE19">
            <v>8.5800371024834204E-2</v>
          </cell>
          <cell r="AF19">
            <v>0.56188720748093024</v>
          </cell>
          <cell r="AG19">
            <v>4.7967347793324705E-2</v>
          </cell>
          <cell r="AH19">
            <v>0.19590871585740613</v>
          </cell>
        </row>
        <row r="20">
          <cell r="A20">
            <v>17</v>
          </cell>
          <cell r="B20" t="str">
            <v>Explotación Soledad-Coyotes</v>
          </cell>
          <cell r="C20">
            <v>4697.2687844419006</v>
          </cell>
          <cell r="D20">
            <v>1268.739540779</v>
          </cell>
          <cell r="E20">
            <v>56.98039631935</v>
          </cell>
          <cell r="F20">
            <v>98.138343517590002</v>
          </cell>
          <cell r="G20">
            <v>44.658194834810004</v>
          </cell>
          <cell r="H20">
            <v>62.305800636246005</v>
          </cell>
          <cell r="I20">
            <v>9.5072683476672727E-3</v>
          </cell>
          <cell r="J20">
            <v>4.9108425042062254E-2</v>
          </cell>
          <cell r="K20">
            <v>2.1637806099323746E-2</v>
          </cell>
          <cell r="L20">
            <v>0.126459481238619</v>
          </cell>
          <cell r="M20">
            <v>10059.531708196</v>
          </cell>
          <cell r="N20">
            <v>3576.7172045049997</v>
          </cell>
          <cell r="O20">
            <v>537.09947259101</v>
          </cell>
          <cell r="P20">
            <v>1239.8275378347639</v>
          </cell>
          <cell r="Q20">
            <v>44.658194834810004</v>
          </cell>
          <cell r="R20">
            <v>62.305800636246005</v>
          </cell>
          <cell r="S20">
            <v>4.4393910303423718E-3</v>
          </cell>
          <cell r="T20">
            <v>1.741982859527437E-2</v>
          </cell>
          <cell r="U20">
            <v>5.7831486027508934E-2</v>
          </cell>
          <cell r="V20">
            <v>0.36405823105917562</v>
          </cell>
          <cell r="W20">
            <v>10533.488814340999</v>
          </cell>
          <cell r="X20">
            <v>3846.1148668861997</v>
          </cell>
          <cell r="Y20">
            <v>664.48632077640002</v>
          </cell>
          <cell r="Z20">
            <v>1594.807378665264</v>
          </cell>
          <cell r="AA20">
            <v>44.658194834810004</v>
          </cell>
          <cell r="AB20">
            <v>62.305800636246005</v>
          </cell>
          <cell r="AC20">
            <v>4.2396394605754301E-3</v>
          </cell>
          <cell r="AD20">
            <v>1.6199672342778609E-2</v>
          </cell>
          <cell r="AE20">
            <v>6.7322852675908582E-2</v>
          </cell>
          <cell r="AF20">
            <v>0.43085379315337574</v>
          </cell>
          <cell r="AG20">
            <v>2.3010523904031813E-2</v>
          </cell>
          <cell r="AH20">
            <v>0.10099006434763301</v>
          </cell>
        </row>
        <row r="21">
          <cell r="A21">
            <v>18</v>
          </cell>
          <cell r="B21" t="str">
            <v>Explotación Amatitlán-Agua Nacida</v>
          </cell>
          <cell r="C21">
            <v>731.52454447014986</v>
          </cell>
          <cell r="D21">
            <v>356.07703413146999</v>
          </cell>
          <cell r="E21">
            <v>24.214676907146</v>
          </cell>
          <cell r="F21">
            <v>41.636938193349998</v>
          </cell>
          <cell r="G21">
            <v>0.82467331699000002</v>
          </cell>
          <cell r="H21">
            <v>1.2870766706800001</v>
          </cell>
          <cell r="I21">
            <v>1.1273351293869692E-3</v>
          </cell>
          <cell r="J21">
            <v>3.6146017499257997E-3</v>
          </cell>
          <cell r="K21">
            <v>3.4228995340508009E-2</v>
          </cell>
          <cell r="L21">
            <v>0.12054699053739502</v>
          </cell>
          <cell r="M21">
            <v>13108.484641137</v>
          </cell>
          <cell r="N21">
            <v>6094.8600763535997</v>
          </cell>
          <cell r="O21">
            <v>1325.1660554587497</v>
          </cell>
          <cell r="P21">
            <v>2999.0462583673602</v>
          </cell>
          <cell r="Q21">
            <v>0.82467331699000002</v>
          </cell>
          <cell r="R21">
            <v>1.2870766706800001</v>
          </cell>
          <cell r="S21">
            <v>6.2911414977900128E-5</v>
          </cell>
          <cell r="T21">
            <v>2.1117411303230859E-4</v>
          </cell>
          <cell r="U21">
            <v>0.1011551498953983</v>
          </cell>
          <cell r="V21">
            <v>0.49227271790512767</v>
          </cell>
          <cell r="W21">
            <v>19592.188550033999</v>
          </cell>
          <cell r="X21">
            <v>9014.2264296140002</v>
          </cell>
          <cell r="Y21">
            <v>1797.0733823989501</v>
          </cell>
          <cell r="Z21">
            <v>4263.3053039241595</v>
          </cell>
          <cell r="AA21">
            <v>0.82467331699000002</v>
          </cell>
          <cell r="AB21">
            <v>1.2870766706800001</v>
          </cell>
          <cell r="AC21">
            <v>4.2091944699489372E-5</v>
          </cell>
          <cell r="AD21">
            <v>1.4278282010441069E-4</v>
          </cell>
          <cell r="AE21">
            <v>9.1766065395119931E-2</v>
          </cell>
          <cell r="AF21">
            <v>0.47309576854921032</v>
          </cell>
          <cell r="AG21">
            <v>5.7178803945409952E-2</v>
          </cell>
          <cell r="AH21">
            <v>0.19675793400463729</v>
          </cell>
        </row>
        <row r="22">
          <cell r="A22">
            <v>19</v>
          </cell>
          <cell r="B22" t="str">
            <v>Explotación Coyol-Humapa</v>
          </cell>
          <cell r="C22">
            <v>904.07492101130003</v>
          </cell>
          <cell r="D22">
            <v>371.31631107060002</v>
          </cell>
          <cell r="E22">
            <v>26.104364965359999</v>
          </cell>
          <cell r="F22">
            <v>47.046895555890003</v>
          </cell>
          <cell r="G22">
            <v>0.55439291310000005</v>
          </cell>
          <cell r="H22">
            <v>0.44058625872999996</v>
          </cell>
          <cell r="I22">
            <v>6.1321567517861795E-4</v>
          </cell>
          <cell r="J22">
            <v>1.1865523964182368E-3</v>
          </cell>
          <cell r="K22">
            <v>2.9487332585931548E-2</v>
          </cell>
          <cell r="L22">
            <v>0.12788956584670744</v>
          </cell>
          <cell r="M22">
            <v>13348.066963998001</v>
          </cell>
          <cell r="N22">
            <v>5146.2436840419996</v>
          </cell>
          <cell r="O22">
            <v>905.73723725290006</v>
          </cell>
          <cell r="P22">
            <v>2138.8195436250699</v>
          </cell>
          <cell r="Q22">
            <v>0.55439291310000005</v>
          </cell>
          <cell r="R22">
            <v>0.44058625872999996</v>
          </cell>
          <cell r="S22">
            <v>4.1533572958188757E-5</v>
          </cell>
          <cell r="T22">
            <v>8.5613174536646022E-5</v>
          </cell>
          <cell r="U22">
            <v>6.7896844734928449E-2</v>
          </cell>
          <cell r="V22">
            <v>0.41569351574186764</v>
          </cell>
          <cell r="W22">
            <v>17330.433116442</v>
          </cell>
          <cell r="X22">
            <v>6673.7193448389999</v>
          </cell>
          <cell r="Y22">
            <v>1599.0159813433002</v>
          </cell>
          <cell r="Z22">
            <v>4070.7794695830698</v>
          </cell>
          <cell r="AA22">
            <v>0.55439291310000005</v>
          </cell>
          <cell r="AB22">
            <v>0.44058625872999996</v>
          </cell>
          <cell r="AC22">
            <v>3.1989559024582465E-5</v>
          </cell>
          <cell r="AD22">
            <v>6.6018098149530269E-5</v>
          </cell>
          <cell r="AE22">
            <v>9.2298349585898734E-2</v>
          </cell>
          <cell r="AF22">
            <v>0.61003764849509357</v>
          </cell>
          <cell r="AG22">
            <v>5.1249809785806108E-2</v>
          </cell>
          <cell r="AH22">
            <v>0.21259984047226493</v>
          </cell>
        </row>
        <row r="23">
          <cell r="A23">
            <v>20</v>
          </cell>
          <cell r="B23" t="str">
            <v>Explotación Miquetla-Mihuapán</v>
          </cell>
          <cell r="C23">
            <v>819.72378018049994</v>
          </cell>
          <cell r="D23">
            <v>399.25808708474</v>
          </cell>
          <cell r="E23">
            <v>13.869331452560001</v>
          </cell>
          <cell r="F23">
            <v>24.223408176349999</v>
          </cell>
          <cell r="G23">
            <v>10.4845595638</v>
          </cell>
          <cell r="H23">
            <v>19.483278798600001</v>
          </cell>
          <cell r="I23">
            <v>1.2790356724177675E-2</v>
          </cell>
          <cell r="J23">
            <v>4.8798707975738008E-2</v>
          </cell>
          <cell r="K23">
            <v>2.9709874966659344E-2</v>
          </cell>
          <cell r="L23">
            <v>0.10946976000932834</v>
          </cell>
          <cell r="M23">
            <v>4478.0116325119998</v>
          </cell>
          <cell r="N23">
            <v>2024.3714227421001</v>
          </cell>
          <cell r="O23">
            <v>437.62526459169999</v>
          </cell>
          <cell r="P23">
            <v>928.95623857310011</v>
          </cell>
          <cell r="Q23">
            <v>10.4845595638</v>
          </cell>
          <cell r="R23">
            <v>19.483278798600001</v>
          </cell>
          <cell r="S23">
            <v>2.3413426369146228E-3</v>
          </cell>
          <cell r="T23">
            <v>9.6243597295050942E-3</v>
          </cell>
          <cell r="U23">
            <v>0.10006892811578671</v>
          </cell>
          <cell r="V23">
            <v>0.46851062345416689</v>
          </cell>
          <cell r="W23">
            <v>15190.721811407</v>
          </cell>
          <cell r="X23">
            <v>6795.3119777809998</v>
          </cell>
          <cell r="Y23">
            <v>1751.0369762226001</v>
          </cell>
          <cell r="Z23">
            <v>4422.0359470454005</v>
          </cell>
          <cell r="AA23">
            <v>10.4845595638</v>
          </cell>
          <cell r="AB23">
            <v>19.483278798600001</v>
          </cell>
          <cell r="AC23">
            <v>6.9019495544490493E-4</v>
          </cell>
          <cell r="AD23">
            <v>2.8671647250789272E-3</v>
          </cell>
          <cell r="AE23">
            <v>0.11596035775361513</v>
          </cell>
          <cell r="AF23">
            <v>0.6536152041829244</v>
          </cell>
          <cell r="AG23">
            <v>7.4870520015984252E-2</v>
          </cell>
          <cell r="AH23">
            <v>0.26632547404186774</v>
          </cell>
        </row>
        <row r="24">
          <cell r="A24">
            <v>21</v>
          </cell>
          <cell r="B24" t="str">
            <v>Explotación Agua Fría-Coapechaca</v>
          </cell>
          <cell r="C24">
            <v>5905.9040640550002</v>
          </cell>
          <cell r="D24">
            <v>1990.6813667441997</v>
          </cell>
          <cell r="E24">
            <v>80.224642154229997</v>
          </cell>
          <cell r="F24">
            <v>134.92863411041</v>
          </cell>
          <cell r="G24">
            <v>54.422827020900009</v>
          </cell>
          <cell r="H24">
            <v>95.673127818209991</v>
          </cell>
          <cell r="I24">
            <v>9.2149866355149077E-3</v>
          </cell>
          <cell r="J24">
            <v>4.8060492963113106E-2</v>
          </cell>
          <cell r="K24">
            <v>2.2798790450158601E-2</v>
          </cell>
          <cell r="L24">
            <v>0.11584061908700834</v>
          </cell>
          <cell r="M24">
            <v>12361.754084585002</v>
          </cell>
          <cell r="N24">
            <v>4109.0075234668002</v>
          </cell>
          <cell r="O24">
            <v>611.49363266809996</v>
          </cell>
          <cell r="P24">
            <v>1398.17310001494</v>
          </cell>
          <cell r="Q24">
            <v>54.422827020900009</v>
          </cell>
          <cell r="R24">
            <v>95.673127818209991</v>
          </cell>
          <cell r="S24">
            <v>4.4025165561871835E-3</v>
          </cell>
          <cell r="T24">
            <v>2.3283755814954035E-2</v>
          </cell>
          <cell r="U24">
            <v>5.3869091322516438E-2</v>
          </cell>
          <cell r="V24">
            <v>0.36355402595436981</v>
          </cell>
          <cell r="W24">
            <v>13637.366869703998</v>
          </cell>
          <cell r="X24">
            <v>4571.8835026372999</v>
          </cell>
          <cell r="Y24">
            <v>767.32515442429997</v>
          </cell>
          <cell r="Z24">
            <v>1828.8183132280399</v>
          </cell>
          <cell r="AA24">
            <v>54.422827020900009</v>
          </cell>
          <cell r="AB24">
            <v>95.673127818209991</v>
          </cell>
          <cell r="AC24">
            <v>3.9907137162821862E-3</v>
          </cell>
          <cell r="AD24">
            <v>2.0926414192973367E-2</v>
          </cell>
          <cell r="AE24">
            <v>6.0257085498722544E-2</v>
          </cell>
          <cell r="AF24">
            <v>0.42094061231789986</v>
          </cell>
          <cell r="AG24">
            <v>6.1940977128457857E-2</v>
          </cell>
          <cell r="AH24">
            <v>0.30024820367749278</v>
          </cell>
        </row>
        <row r="25">
          <cell r="A25">
            <v>22</v>
          </cell>
          <cell r="B25" t="str">
            <v>Explotación Tajín-Corralillo</v>
          </cell>
          <cell r="C25">
            <v>3636.4271363898001</v>
          </cell>
          <cell r="D25">
            <v>1302.8188565314001</v>
          </cell>
          <cell r="E25">
            <v>50.281908569470005</v>
          </cell>
          <cell r="F25">
            <v>96.093046973650004</v>
          </cell>
          <cell r="G25">
            <v>38.053307491400005</v>
          </cell>
          <cell r="H25">
            <v>67.206455016199996</v>
          </cell>
          <cell r="I25">
            <v>1.0464476824133168E-2</v>
          </cell>
          <cell r="J25">
            <v>5.1585417787956472E-2</v>
          </cell>
          <cell r="K25">
            <v>2.4291760221701601E-2</v>
          </cell>
          <cell r="L25">
            <v>0.12534321342616689</v>
          </cell>
          <cell r="M25">
            <v>9469.1488767320006</v>
          </cell>
          <cell r="N25">
            <v>3571.0868633350001</v>
          </cell>
          <cell r="O25">
            <v>553.09802775440005</v>
          </cell>
          <cell r="P25">
            <v>1291.7873911862</v>
          </cell>
          <cell r="Q25">
            <v>38.053307491400005</v>
          </cell>
          <cell r="R25">
            <v>67.206455016199996</v>
          </cell>
          <cell r="S25">
            <v>4.0186618656832219E-3</v>
          </cell>
          <cell r="T25">
            <v>1.8819608032003065E-2</v>
          </cell>
          <cell r="U25">
            <v>6.2429194317390288E-2</v>
          </cell>
          <cell r="V25">
            <v>0.38055468774939011</v>
          </cell>
          <cell r="W25">
            <v>12230.871992118999</v>
          </cell>
          <cell r="X25">
            <v>4594.7901702529998</v>
          </cell>
          <cell r="Y25">
            <v>774.00761091039999</v>
          </cell>
          <cell r="Z25">
            <v>1907.396152259</v>
          </cell>
          <cell r="AA25">
            <v>38.053307491400005</v>
          </cell>
          <cell r="AB25">
            <v>67.206455016199996</v>
          </cell>
          <cell r="AC25">
            <v>3.1112505728062376E-3</v>
          </cell>
          <cell r="AD25">
            <v>1.4626664662795571E-2</v>
          </cell>
          <cell r="AE25">
            <v>6.6394360019878723E-2</v>
          </cell>
          <cell r="AF25">
            <v>0.42974815695805185</v>
          </cell>
          <cell r="AG25">
            <v>0.13039073770667306</v>
          </cell>
          <cell r="AH25">
            <v>0.55496394539263461</v>
          </cell>
        </row>
        <row r="26">
          <cell r="A26">
            <v>23</v>
          </cell>
          <cell r="B26" t="str">
            <v>Explotación Presidente Alemán-Furbero</v>
          </cell>
          <cell r="C26">
            <v>3903.196665083</v>
          </cell>
          <cell r="D26">
            <v>1749.6078710475899</v>
          </cell>
          <cell r="E26">
            <v>84.757193870359998</v>
          </cell>
          <cell r="F26">
            <v>131.09123330449</v>
          </cell>
          <cell r="G26">
            <v>20.11723661808</v>
          </cell>
          <cell r="H26">
            <v>50.690464777040006</v>
          </cell>
          <cell r="I26">
            <v>5.1540412498410999E-3</v>
          </cell>
          <cell r="J26">
            <v>2.8972471841183896E-2</v>
          </cell>
          <cell r="K26">
            <v>2.6868856347060311E-2</v>
          </cell>
          <cell r="L26">
            <v>0.10389853697485193</v>
          </cell>
          <cell r="M26">
            <v>15541.443400021999</v>
          </cell>
          <cell r="N26">
            <v>6089.7761961779997</v>
          </cell>
          <cell r="O26">
            <v>992.39495145401997</v>
          </cell>
          <cell r="P26">
            <v>2288.4997524049595</v>
          </cell>
          <cell r="Q26">
            <v>20.11723661808</v>
          </cell>
          <cell r="R26">
            <v>50.690464777040006</v>
          </cell>
          <cell r="S26">
            <v>1.2944252409690289E-3</v>
          </cell>
          <cell r="T26">
            <v>8.3238633316038476E-3</v>
          </cell>
          <cell r="U26">
            <v>6.514917321454626E-2</v>
          </cell>
          <cell r="V26">
            <v>0.38411760002774764</v>
          </cell>
          <cell r="W26">
            <v>24814.162340101997</v>
          </cell>
          <cell r="X26">
            <v>9291.5199669149988</v>
          </cell>
          <cell r="Y26">
            <v>1992.5241271100199</v>
          </cell>
          <cell r="Z26">
            <v>5073.4184745389603</v>
          </cell>
          <cell r="AA26">
            <v>20.11723661808</v>
          </cell>
          <cell r="AB26">
            <v>50.690464777040006</v>
          </cell>
          <cell r="AC26">
            <v>8.1071592674997021E-4</v>
          </cell>
          <cell r="AD26">
            <v>5.4555621639448965E-3</v>
          </cell>
          <cell r="AE26">
            <v>8.110857566509444E-2</v>
          </cell>
          <cell r="AF26">
            <v>0.5514823147947584</v>
          </cell>
          <cell r="AG26">
            <v>6.8577622373001176E-2</v>
          </cell>
          <cell r="AH26">
            <v>0.28306056072453001</v>
          </cell>
        </row>
        <row r="27">
          <cell r="A27">
            <v>24</v>
          </cell>
          <cell r="B27" t="str">
            <v>LERMA - MALTA - TALISMÁN</v>
          </cell>
          <cell r="C27">
            <v>0</v>
          </cell>
          <cell r="D27">
            <v>0</v>
          </cell>
          <cell r="E27">
            <v>0</v>
          </cell>
          <cell r="F27">
            <v>0</v>
          </cell>
          <cell r="G27">
            <v>0</v>
          </cell>
          <cell r="H27">
            <v>0</v>
          </cell>
          <cell r="I27">
            <v>0</v>
          </cell>
          <cell r="J27">
            <v>0</v>
          </cell>
          <cell r="K27">
            <v>0</v>
          </cell>
          <cell r="L27">
            <v>0</v>
          </cell>
          <cell r="M27">
            <v>0</v>
          </cell>
          <cell r="N27">
            <v>244.87014313829999</v>
          </cell>
          <cell r="O27">
            <v>0</v>
          </cell>
          <cell r="P27">
            <v>155.49593832099998</v>
          </cell>
          <cell r="Q27">
            <v>0</v>
          </cell>
          <cell r="R27">
            <v>0</v>
          </cell>
          <cell r="S27">
            <v>0</v>
          </cell>
          <cell r="T27">
            <v>0</v>
          </cell>
          <cell r="U27">
            <v>0</v>
          </cell>
          <cell r="V27">
            <v>0.63501387440761847</v>
          </cell>
          <cell r="W27">
            <v>0</v>
          </cell>
          <cell r="X27">
            <v>269.84340731675002</v>
          </cell>
          <cell r="Y27">
            <v>0</v>
          </cell>
          <cell r="Z27">
            <v>191.16617966839999</v>
          </cell>
          <cell r="AA27">
            <v>0</v>
          </cell>
          <cell r="AB27">
            <v>0</v>
          </cell>
          <cell r="AC27">
            <v>0</v>
          </cell>
          <cell r="AD27">
            <v>0</v>
          </cell>
          <cell r="AE27">
            <v>0</v>
          </cell>
          <cell r="AF27">
            <v>0.70843376004366709</v>
          </cell>
          <cell r="AG27">
            <v>0</v>
          </cell>
          <cell r="AH27">
            <v>0.61309883710570812</v>
          </cell>
        </row>
        <row r="28">
          <cell r="A28">
            <v>25</v>
          </cell>
          <cell r="B28" t="str">
            <v>POZA RICA</v>
          </cell>
          <cell r="C28">
            <v>13183.866279857179</v>
          </cell>
          <cell r="D28">
            <v>13312.923879970496</v>
          </cell>
          <cell r="E28">
            <v>106.77928863334262</v>
          </cell>
          <cell r="F28">
            <v>152.3203428821945</v>
          </cell>
          <cell r="G28">
            <v>3819.5249682643325</v>
          </cell>
          <cell r="H28">
            <v>3784.4236256243908</v>
          </cell>
          <cell r="I28">
            <v>0.28971205314028031</v>
          </cell>
          <cell r="J28">
            <v>0.28426690182748776</v>
          </cell>
          <cell r="K28">
            <v>0.29781129249592247</v>
          </cell>
          <cell r="L28">
            <v>0.29570844121098583</v>
          </cell>
          <cell r="M28">
            <v>13213.002360613173</v>
          </cell>
          <cell r="N28">
            <v>13398.389470112734</v>
          </cell>
          <cell r="O28">
            <v>298.68125235576525</v>
          </cell>
          <cell r="P28">
            <v>329.46947076905695</v>
          </cell>
          <cell r="Q28">
            <v>3819.5249682643325</v>
          </cell>
          <cell r="R28">
            <v>3784.4236256243908</v>
          </cell>
          <cell r="S28">
            <v>0.28907320713496648</v>
          </cell>
          <cell r="T28">
            <v>0.28245362131517054</v>
          </cell>
          <cell r="U28">
            <v>0.31167830809567687</v>
          </cell>
          <cell r="V28">
            <v>0.30704385072326412</v>
          </cell>
          <cell r="W28">
            <v>13258.889572986849</v>
          </cell>
          <cell r="X28">
            <v>23488.334573466553</v>
          </cell>
          <cell r="Y28">
            <v>409.31785897321635</v>
          </cell>
          <cell r="Z28">
            <v>476.47997401910641</v>
          </cell>
          <cell r="AA28">
            <v>3819.5249682643325</v>
          </cell>
          <cell r="AB28">
            <v>3784.4236256243908</v>
          </cell>
          <cell r="AC28">
            <v>0.28807276410583321</v>
          </cell>
          <cell r="AD28">
            <v>0.16111928301206338</v>
          </cell>
          <cell r="AE28">
            <v>0.31894396615635368</v>
          </cell>
          <cell r="AF28">
            <v>0.18140509648805836</v>
          </cell>
          <cell r="AG28">
            <v>0.3016511205769109</v>
          </cell>
          <cell r="AH28">
            <v>0.29763828216219457</v>
          </cell>
        </row>
        <row r="29">
          <cell r="A29">
            <v>26</v>
          </cell>
          <cell r="B29" t="str">
            <v>REINGENIERIA DEL SISTEMA DE RECUPERACION SECUNDARIA DEL CAMPO TAMAULIPAS-CONSTITUCIONES</v>
          </cell>
          <cell r="C29">
            <v>12363.428157557799</v>
          </cell>
          <cell r="D29">
            <v>26675.167374035023</v>
          </cell>
          <cell r="E29">
            <v>50.923889533242011</v>
          </cell>
          <cell r="F29">
            <v>36.697480864206049</v>
          </cell>
          <cell r="G29">
            <v>1287.7688426898908</v>
          </cell>
          <cell r="H29">
            <v>2903.5519864809207</v>
          </cell>
          <cell r="I29">
            <v>0.10415952810812218</v>
          </cell>
          <cell r="J29">
            <v>0.10884850114594481</v>
          </cell>
          <cell r="K29">
            <v>0.10827844147780211</v>
          </cell>
          <cell r="L29">
            <v>0.11022421813207051</v>
          </cell>
          <cell r="M29">
            <v>12417.6796074907</v>
          </cell>
          <cell r="N29">
            <v>26694.919111279105</v>
          </cell>
          <cell r="O29">
            <v>114.23512126897799</v>
          </cell>
          <cell r="P29">
            <v>50.175505341587744</v>
          </cell>
          <cell r="Q29">
            <v>1287.7688426898908</v>
          </cell>
          <cell r="R29">
            <v>2903.5519864809207</v>
          </cell>
          <cell r="S29">
            <v>0.10370446680820077</v>
          </cell>
          <cell r="T29">
            <v>0.10876796346066153</v>
          </cell>
          <cell r="U29">
            <v>0.11290386032452793</v>
          </cell>
          <cell r="V29">
            <v>0.11064755354791478</v>
          </cell>
          <cell r="W29">
            <v>12417.6796074907</v>
          </cell>
          <cell r="X29">
            <v>26694.919111279105</v>
          </cell>
          <cell r="Y29">
            <v>114.23512126897799</v>
          </cell>
          <cell r="Z29">
            <v>50.175505341587744</v>
          </cell>
          <cell r="AA29">
            <v>1287.7688426898908</v>
          </cell>
          <cell r="AB29">
            <v>2903.5519864809207</v>
          </cell>
          <cell r="AC29">
            <v>0.10370446680820077</v>
          </cell>
          <cell r="AD29">
            <v>0.10876796346066153</v>
          </cell>
          <cell r="AE29">
            <v>0.11290386032452793</v>
          </cell>
          <cell r="AF29">
            <v>0.11064755354791478</v>
          </cell>
          <cell r="AG29">
            <v>0.11206618198221484</v>
          </cell>
          <cell r="AH29">
            <v>0.11045054656993275</v>
          </cell>
        </row>
        <row r="30">
          <cell r="A30">
            <v>27</v>
          </cell>
          <cell r="B30" t="str">
            <v>BURGOS</v>
          </cell>
          <cell r="C30">
            <v>129.9963008835002</v>
          </cell>
          <cell r="D30">
            <v>17385.822921439558</v>
          </cell>
          <cell r="E30">
            <v>4.0865747080830531E-5</v>
          </cell>
          <cell r="F30">
            <v>1914.6261983056077</v>
          </cell>
          <cell r="G30">
            <v>33.312831937470001</v>
          </cell>
          <cell r="H30">
            <v>11003.550062786919</v>
          </cell>
          <cell r="I30">
            <v>0.25625984517301165</v>
          </cell>
          <cell r="J30">
            <v>0.63290360844626714</v>
          </cell>
          <cell r="K30">
            <v>0.25626015953385733</v>
          </cell>
          <cell r="L30">
            <v>0.74302932449417203</v>
          </cell>
          <cell r="M30">
            <v>138.58789775187319</v>
          </cell>
          <cell r="N30">
            <v>19823.849220417524</v>
          </cell>
          <cell r="O30">
            <v>4.0865747080830531E-5</v>
          </cell>
          <cell r="P30">
            <v>2917.3577485304563</v>
          </cell>
          <cell r="Q30">
            <v>33.312831937470001</v>
          </cell>
          <cell r="R30">
            <v>11003.550062786919</v>
          </cell>
          <cell r="S30">
            <v>0.24037331165173648</v>
          </cell>
          <cell r="T30">
            <v>0.55506627095679484</v>
          </cell>
          <cell r="U30">
            <v>0.24037360652414411</v>
          </cell>
          <cell r="V30">
            <v>0.70223031140589842</v>
          </cell>
          <cell r="W30">
            <v>142.25039693891321</v>
          </cell>
          <cell r="X30">
            <v>22665.212889678609</v>
          </cell>
          <cell r="Y30">
            <v>4.0865747080830531E-5</v>
          </cell>
          <cell r="Z30">
            <v>4260.8632696729301</v>
          </cell>
          <cell r="AA30">
            <v>33.312831937470001</v>
          </cell>
          <cell r="AB30">
            <v>11003.550062786919</v>
          </cell>
          <cell r="AC30">
            <v>0.23418445680524588</v>
          </cell>
          <cell r="AD30">
            <v>0.48548187552201494</v>
          </cell>
          <cell r="AE30">
            <v>0.23418474408561879</v>
          </cell>
          <cell r="AF30">
            <v>0.67347319465995525</v>
          </cell>
          <cell r="AG30">
            <v>0.24037331165173648</v>
          </cell>
          <cell r="AH30">
            <v>0.76975767385631511</v>
          </cell>
        </row>
        <row r="31">
          <cell r="A31">
            <v>28</v>
          </cell>
          <cell r="B31" t="str">
            <v>CUENCA DE VERACRUZ</v>
          </cell>
          <cell r="C31">
            <v>745.54021326587122</v>
          </cell>
          <cell r="D31">
            <v>5514.1746380088007</v>
          </cell>
          <cell r="E31">
            <v>9.0644072211862099</v>
          </cell>
          <cell r="F31">
            <v>900.98607257251501</v>
          </cell>
          <cell r="G31">
            <v>77.500675501364</v>
          </cell>
          <cell r="H31">
            <v>2644.3175984502632</v>
          </cell>
          <cell r="I31">
            <v>0.1039523745632297</v>
          </cell>
          <cell r="J31">
            <v>0.4795491205924412</v>
          </cell>
          <cell r="K31">
            <v>0.11611054800565099</v>
          </cell>
          <cell r="L31">
            <v>0.6429436685928045</v>
          </cell>
          <cell r="M31">
            <v>745.54021326587122</v>
          </cell>
          <cell r="N31">
            <v>5514.1746380088007</v>
          </cell>
          <cell r="O31">
            <v>14.542038516175209</v>
          </cell>
          <cell r="P31">
            <v>957.91332436560879</v>
          </cell>
          <cell r="Q31">
            <v>77.500675501364</v>
          </cell>
          <cell r="R31">
            <v>2644.3175984502632</v>
          </cell>
          <cell r="S31">
            <v>0.1039523745632297</v>
          </cell>
          <cell r="T31">
            <v>0.4795491205924412</v>
          </cell>
          <cell r="U31">
            <v>0.12345774564505664</v>
          </cell>
          <cell r="V31">
            <v>0.65326747143370445</v>
          </cell>
          <cell r="W31">
            <v>745.54021326587122</v>
          </cell>
          <cell r="X31">
            <v>5631.1278339774653</v>
          </cell>
          <cell r="Y31">
            <v>18.498397580945205</v>
          </cell>
          <cell r="Z31">
            <v>1080.7844959971198</v>
          </cell>
          <cell r="AA31">
            <v>77.500675501364</v>
          </cell>
          <cell r="AB31">
            <v>2644.3175984502632</v>
          </cell>
          <cell r="AC31">
            <v>0.1039523745632297</v>
          </cell>
          <cell r="AD31">
            <v>0.46958933918971041</v>
          </cell>
          <cell r="AE31">
            <v>0.12876444673826662</v>
          </cell>
          <cell r="AF31">
            <v>0.66151971759025252</v>
          </cell>
          <cell r="AG31">
            <v>0.12393569636788065</v>
          </cell>
          <cell r="AH31">
            <v>0.66264578805028973</v>
          </cell>
        </row>
        <row r="32">
          <cell r="A32">
            <v>29</v>
          </cell>
          <cell r="B32" t="str">
            <v>EVALUACIÓN DEL POTENCIAL PEG LANKAHUASA</v>
          </cell>
          <cell r="C32">
            <v>0</v>
          </cell>
          <cell r="D32">
            <v>513.06391588642998</v>
          </cell>
          <cell r="E32">
            <v>0</v>
          </cell>
          <cell r="F32">
            <v>33.438649017632997</v>
          </cell>
          <cell r="G32">
            <v>0</v>
          </cell>
          <cell r="H32">
            <v>93.146090235000003</v>
          </cell>
          <cell r="I32">
            <v>0</v>
          </cell>
          <cell r="J32">
            <v>0.18154870641033055</v>
          </cell>
          <cell r="K32">
            <v>0</v>
          </cell>
          <cell r="L32">
            <v>0.24672313786466588</v>
          </cell>
          <cell r="M32">
            <v>0</v>
          </cell>
          <cell r="N32">
            <v>1065.54841102668</v>
          </cell>
          <cell r="O32">
            <v>0</v>
          </cell>
          <cell r="P32">
            <v>255.184615270405</v>
          </cell>
          <cell r="Q32">
            <v>0</v>
          </cell>
          <cell r="R32">
            <v>93.146090235000003</v>
          </cell>
          <cell r="S32">
            <v>0</v>
          </cell>
          <cell r="T32">
            <v>8.7416103549205842E-2</v>
          </cell>
          <cell r="U32">
            <v>0</v>
          </cell>
          <cell r="V32">
            <v>0.32690274970217498</v>
          </cell>
          <cell r="W32">
            <v>0</v>
          </cell>
          <cell r="X32">
            <v>1181.0516362926801</v>
          </cell>
          <cell r="Y32">
            <v>0</v>
          </cell>
          <cell r="Z32">
            <v>329.682999317895</v>
          </cell>
          <cell r="AA32">
            <v>0</v>
          </cell>
          <cell r="AB32">
            <v>93.146090235000003</v>
          </cell>
          <cell r="AC32">
            <v>0</v>
          </cell>
          <cell r="AD32">
            <v>7.8867076910697567E-2</v>
          </cell>
          <cell r="AE32">
            <v>0</v>
          </cell>
          <cell r="AF32">
            <v>0.35801067164188949</v>
          </cell>
          <cell r="AG32">
            <v>0</v>
          </cell>
          <cell r="AH32">
            <v>0.34780868367858742</v>
          </cell>
        </row>
        <row r="33">
          <cell r="A33">
            <v>30</v>
          </cell>
          <cell r="B33" t="str">
            <v>BELLOTA - CHINCHORRO</v>
          </cell>
          <cell r="C33">
            <v>2118.504941003268</v>
          </cell>
          <cell r="D33">
            <v>4249.2745234185368</v>
          </cell>
          <cell r="E33">
            <v>192.67646900574957</v>
          </cell>
          <cell r="F33">
            <v>453.94193108392017</v>
          </cell>
          <cell r="G33">
            <v>623.9035815156999</v>
          </cell>
          <cell r="H33">
            <v>1007.0627629268</v>
          </cell>
          <cell r="I33">
            <v>0.29450182977634959</v>
          </cell>
          <cell r="J33">
            <v>0.23699639959166938</v>
          </cell>
          <cell r="K33">
            <v>0.3854510955894862</v>
          </cell>
          <cell r="L33">
            <v>0.34382450132578007</v>
          </cell>
          <cell r="M33">
            <v>2471.799916756795</v>
          </cell>
          <cell r="N33">
            <v>4843.5408520369047</v>
          </cell>
          <cell r="O33">
            <v>289.88260670639971</v>
          </cell>
          <cell r="P33">
            <v>656.93092484593012</v>
          </cell>
          <cell r="Q33">
            <v>623.9035815156999</v>
          </cell>
          <cell r="R33">
            <v>1007.0627629268</v>
          </cell>
          <cell r="S33">
            <v>0.25240861013310201</v>
          </cell>
          <cell r="T33">
            <v>0.20791870940931353</v>
          </cell>
          <cell r="U33">
            <v>0.36968452908642468</v>
          </cell>
          <cell r="V33">
            <v>0.3435490147818106</v>
          </cell>
          <cell r="W33">
            <v>2692.739889888715</v>
          </cell>
          <cell r="X33">
            <v>5188.2384569556953</v>
          </cell>
          <cell r="Y33">
            <v>327.9827640894996</v>
          </cell>
          <cell r="Z33">
            <v>702.27289812533013</v>
          </cell>
          <cell r="AA33">
            <v>623.9035815156999</v>
          </cell>
          <cell r="AB33">
            <v>1007.0627629268</v>
          </cell>
          <cell r="AC33">
            <v>0.23169842132114901</v>
          </cell>
          <cell r="AD33">
            <v>0.1941049493545666</v>
          </cell>
          <cell r="AE33">
            <v>0.35350103780151559</v>
          </cell>
          <cell r="AF33">
            <v>0.32946358869848813</v>
          </cell>
          <cell r="AG33">
            <v>0.33924253975052032</v>
          </cell>
          <cell r="AH33">
            <v>0.30975371298785709</v>
          </cell>
        </row>
        <row r="34">
          <cell r="A34">
            <v>31</v>
          </cell>
          <cell r="B34" t="str">
            <v>CACTUS - SITIO GRANDE</v>
          </cell>
          <cell r="C34">
            <v>4500.7047657214935</v>
          </cell>
          <cell r="D34">
            <v>8921.6833153885054</v>
          </cell>
          <cell r="E34">
            <v>53.273831889319482</v>
          </cell>
          <cell r="F34">
            <v>263.89607175250001</v>
          </cell>
          <cell r="G34">
            <v>951.88370383199981</v>
          </cell>
          <cell r="H34">
            <v>1710.4821369022002</v>
          </cell>
          <cell r="I34">
            <v>0.2114965885080459</v>
          </cell>
          <cell r="J34">
            <v>0.19172190677872264</v>
          </cell>
          <cell r="K34">
            <v>0.22333336400486731</v>
          </cell>
          <cell r="L34">
            <v>0.22130108622542199</v>
          </cell>
          <cell r="M34">
            <v>4682.3140762070298</v>
          </cell>
          <cell r="N34">
            <v>9530.6292331162367</v>
          </cell>
          <cell r="O34">
            <v>83.182730836129977</v>
          </cell>
          <cell r="P34">
            <v>419.95248247960006</v>
          </cell>
          <cell r="Q34">
            <v>951.88370383199981</v>
          </cell>
          <cell r="R34">
            <v>1710.4821369022002</v>
          </cell>
          <cell r="S34">
            <v>0.20329343319128343</v>
          </cell>
          <cell r="T34">
            <v>0.17947210987484008</v>
          </cell>
          <cell r="U34">
            <v>0.22105873673185955</v>
          </cell>
          <cell r="V34">
            <v>0.22353556803774752</v>
          </cell>
          <cell r="W34">
            <v>4755.9391066570834</v>
          </cell>
          <cell r="X34">
            <v>9642.9084758578774</v>
          </cell>
          <cell r="Y34">
            <v>188.86058492486771</v>
          </cell>
          <cell r="Z34">
            <v>646.20124825110929</v>
          </cell>
          <cell r="AA34">
            <v>951.88370383199981</v>
          </cell>
          <cell r="AB34">
            <v>1710.4821369022002</v>
          </cell>
          <cell r="AC34">
            <v>0.20014631863128968</v>
          </cell>
          <cell r="AD34">
            <v>0.17738238843442178</v>
          </cell>
          <cell r="AE34">
            <v>0.23985679025202841</v>
          </cell>
          <cell r="AF34">
            <v>0.2443954944769553</v>
          </cell>
          <cell r="AG34">
            <v>0.21909177110626643</v>
          </cell>
          <cell r="AH34">
            <v>0.2025740262976248</v>
          </cell>
        </row>
        <row r="35">
          <cell r="A35">
            <v>32</v>
          </cell>
          <cell r="B35" t="str">
            <v>CÁRDENAS</v>
          </cell>
          <cell r="C35">
            <v>1318.6190810986</v>
          </cell>
          <cell r="D35">
            <v>2466.7721929539998</v>
          </cell>
          <cell r="E35">
            <v>55.373995035210001</v>
          </cell>
          <cell r="F35">
            <v>163.95089875880001</v>
          </cell>
          <cell r="G35">
            <v>441.45300445240002</v>
          </cell>
          <cell r="H35">
            <v>877.70355586480002</v>
          </cell>
          <cell r="I35">
            <v>0.33478432913666467</v>
          </cell>
          <cell r="J35">
            <v>0.35581054398612127</v>
          </cell>
          <cell r="K35">
            <v>0.37677825735213949</v>
          </cell>
          <cell r="L35">
            <v>0.42227428118370425</v>
          </cell>
          <cell r="M35">
            <v>1318.6190810986</v>
          </cell>
          <cell r="N35">
            <v>2466.7721929539998</v>
          </cell>
          <cell r="O35">
            <v>55.373995035210001</v>
          </cell>
          <cell r="P35">
            <v>163.95089875880001</v>
          </cell>
          <cell r="Q35">
            <v>441.45300445240002</v>
          </cell>
          <cell r="R35">
            <v>877.70355586480002</v>
          </cell>
          <cell r="S35">
            <v>0.33478432913666467</v>
          </cell>
          <cell r="T35">
            <v>0.35581054398612127</v>
          </cell>
          <cell r="U35">
            <v>0.37677825735213949</v>
          </cell>
          <cell r="V35">
            <v>0.42227428118370425</v>
          </cell>
          <cell r="W35">
            <v>1318.6190810986</v>
          </cell>
          <cell r="X35">
            <v>2466.7721929539998</v>
          </cell>
          <cell r="Y35">
            <v>55.373995035210001</v>
          </cell>
          <cell r="Z35">
            <v>163.95089875880001</v>
          </cell>
          <cell r="AA35">
            <v>441.45300445240002</v>
          </cell>
          <cell r="AB35">
            <v>877.70355586480002</v>
          </cell>
          <cell r="AC35">
            <v>0.33478432913666467</v>
          </cell>
          <cell r="AD35">
            <v>0.35581054398612127</v>
          </cell>
          <cell r="AE35">
            <v>0.37677825735213949</v>
          </cell>
          <cell r="AF35">
            <v>0.42227428118370425</v>
          </cell>
          <cell r="AG35">
            <v>0.3725491550168662</v>
          </cell>
          <cell r="AH35">
            <v>0.39640655049456153</v>
          </cell>
        </row>
        <row r="36">
          <cell r="A36">
            <v>33</v>
          </cell>
          <cell r="B36" t="str">
            <v>CARMITO - ARTESA</v>
          </cell>
          <cell r="C36">
            <v>1229.4651106351819</v>
          </cell>
          <cell r="D36">
            <v>7548.0149362105303</v>
          </cell>
          <cell r="E36">
            <v>7.9126635396364149</v>
          </cell>
          <cell r="F36">
            <v>182.33178325396503</v>
          </cell>
          <cell r="G36">
            <v>401.01673391392001</v>
          </cell>
          <cell r="H36">
            <v>3759.6709057552116</v>
          </cell>
          <cell r="I36">
            <v>0.32617170706596271</v>
          </cell>
          <cell r="J36">
            <v>0.49810061817958573</v>
          </cell>
          <cell r="K36">
            <v>0.33260756561224425</v>
          </cell>
          <cell r="L36">
            <v>0.52225687446615643</v>
          </cell>
          <cell r="M36">
            <v>1323.434184240019</v>
          </cell>
          <cell r="N36">
            <v>7835.9688553450496</v>
          </cell>
          <cell r="O36">
            <v>17.351512808780033</v>
          </cell>
          <cell r="P36">
            <v>277.06514799355818</v>
          </cell>
          <cell r="Q36">
            <v>401.01673391392001</v>
          </cell>
          <cell r="R36">
            <v>3759.6709057552116</v>
          </cell>
          <cell r="S36">
            <v>0.30301222281348544</v>
          </cell>
          <cell r="T36">
            <v>0.47979656059897113</v>
          </cell>
          <cell r="U36">
            <v>0.31612319804399469</v>
          </cell>
          <cell r="V36">
            <v>0.51515468326488334</v>
          </cell>
          <cell r="W36">
            <v>1323.434184240019</v>
          </cell>
          <cell r="X36">
            <v>7835.9688553450496</v>
          </cell>
          <cell r="Y36">
            <v>17.362384309750034</v>
          </cell>
          <cell r="Z36">
            <v>277.11000092198117</v>
          </cell>
          <cell r="AA36">
            <v>401.01673391392001</v>
          </cell>
          <cell r="AB36">
            <v>3759.6709057552116</v>
          </cell>
          <cell r="AC36">
            <v>0.30301222281348544</v>
          </cell>
          <cell r="AD36">
            <v>0.47979656059897113</v>
          </cell>
          <cell r="AE36">
            <v>0.31613141265798866</v>
          </cell>
          <cell r="AF36">
            <v>0.5151604072448086</v>
          </cell>
          <cell r="AG36">
            <v>0.31356310639068308</v>
          </cell>
          <cell r="AH36">
            <v>0.50660164416649012</v>
          </cell>
        </row>
        <row r="37">
          <cell r="A37">
            <v>34</v>
          </cell>
          <cell r="B37" t="str">
            <v>COMPLEJO ANTONIO J. BERMÚDEZ</v>
          </cell>
          <cell r="C37">
            <v>17405.004851593603</v>
          </cell>
          <cell r="D37">
            <v>17774.78481893253</v>
          </cell>
          <cell r="E37">
            <v>1288.3615413667796</v>
          </cell>
          <cell r="F37">
            <v>2432.7685762425945</v>
          </cell>
          <cell r="G37">
            <v>4571.1507166418996</v>
          </cell>
          <cell r="H37">
            <v>6188.7507416127501</v>
          </cell>
          <cell r="I37">
            <v>0.2626342684543041</v>
          </cell>
          <cell r="J37">
            <v>0.34817584598947721</v>
          </cell>
          <cell r="K37">
            <v>0.33665674373381066</v>
          </cell>
          <cell r="L37">
            <v>0.48504212037899164</v>
          </cell>
          <cell r="M37">
            <v>18094.219926353093</v>
          </cell>
          <cell r="N37">
            <v>18091.605268842566</v>
          </cell>
          <cell r="O37">
            <v>1625.8294513626556</v>
          </cell>
          <cell r="P37">
            <v>2889.2510414848489</v>
          </cell>
          <cell r="Q37">
            <v>4571.1507166418996</v>
          </cell>
          <cell r="R37">
            <v>6188.7507416127501</v>
          </cell>
          <cell r="S37">
            <v>0.2526304386288743</v>
          </cell>
          <cell r="T37">
            <v>0.3420785856007505</v>
          </cell>
          <cell r="U37">
            <v>0.3424839641182344</v>
          </cell>
          <cell r="V37">
            <v>0.50177978394939726</v>
          </cell>
          <cell r="W37">
            <v>18877.894137563359</v>
          </cell>
          <cell r="X37">
            <v>18211.058514393477</v>
          </cell>
          <cell r="Y37">
            <v>1847.7902571137611</v>
          </cell>
          <cell r="Z37">
            <v>3020.3517378731058</v>
          </cell>
          <cell r="AA37">
            <v>4571.1507166418996</v>
          </cell>
          <cell r="AB37">
            <v>6188.7507416127501</v>
          </cell>
          <cell r="AC37">
            <v>0.24214304219167082</v>
          </cell>
          <cell r="AD37">
            <v>0.33983476230782228</v>
          </cell>
          <cell r="AE37">
            <v>0.3400242064597242</v>
          </cell>
          <cell r="AF37">
            <v>0.5056873806762664</v>
          </cell>
          <cell r="AG37">
            <v>0.28965124431856243</v>
          </cell>
          <cell r="AH37">
            <v>0.39804117073097384</v>
          </cell>
        </row>
        <row r="38">
          <cell r="A38">
            <v>35</v>
          </cell>
          <cell r="B38" t="str">
            <v>DESARROLLO DE CAMPOS PEG COSTERO TERRESTRE</v>
          </cell>
          <cell r="C38">
            <v>70.196780631509995</v>
          </cell>
          <cell r="D38">
            <v>391.06841577450001</v>
          </cell>
          <cell r="E38">
            <v>32.849709826000002</v>
          </cell>
          <cell r="F38">
            <v>237.05193083</v>
          </cell>
          <cell r="G38">
            <v>10.839022447999998</v>
          </cell>
          <cell r="H38">
            <v>80.045678873</v>
          </cell>
          <cell r="I38">
            <v>0.15440911036787017</v>
          </cell>
          <cell r="J38">
            <v>0.20468459135077882</v>
          </cell>
          <cell r="K38">
            <v>0.62237515568326451</v>
          </cell>
          <cell r="L38">
            <v>0.81084944964168759</v>
          </cell>
          <cell r="M38">
            <v>143.27640788162199</v>
          </cell>
          <cell r="N38">
            <v>882.37043756568005</v>
          </cell>
          <cell r="O38">
            <v>58.207730401230002</v>
          </cell>
          <cell r="P38">
            <v>462.38043319863999</v>
          </cell>
          <cell r="Q38">
            <v>10.839022447999998</v>
          </cell>
          <cell r="R38">
            <v>80.045678873</v>
          </cell>
          <cell r="S38">
            <v>7.5651132019972395E-2</v>
          </cell>
          <cell r="T38">
            <v>9.0716637213995199E-2</v>
          </cell>
          <cell r="U38">
            <v>0.48191292530364033</v>
          </cell>
          <cell r="V38">
            <v>0.61473740390499421</v>
          </cell>
          <cell r="W38">
            <v>173.41516522977201</v>
          </cell>
          <cell r="X38">
            <v>1137.7836354313799</v>
          </cell>
          <cell r="Y38">
            <v>73.260772314449994</v>
          </cell>
          <cell r="Z38">
            <v>627.42594833973999</v>
          </cell>
          <cell r="AA38">
            <v>10.839022447999998</v>
          </cell>
          <cell r="AB38">
            <v>80.045678873</v>
          </cell>
          <cell r="AC38">
            <v>6.2503313557603135E-2</v>
          </cell>
          <cell r="AD38">
            <v>7.035228525030722E-2</v>
          </cell>
          <cell r="AE38">
            <v>0.48496216954854698</v>
          </cell>
          <cell r="AF38">
            <v>0.62179803363449571</v>
          </cell>
          <cell r="AG38">
            <v>0.4500890509572284</v>
          </cell>
          <cell r="AH38">
            <v>0.67463454523167887</v>
          </cell>
        </row>
        <row r="39">
          <cell r="A39">
            <v>36</v>
          </cell>
          <cell r="B39" t="str">
            <v>DELTA DEL GRIJALVA</v>
          </cell>
          <cell r="C39">
            <v>2045.0400704648198</v>
          </cell>
          <cell r="D39">
            <v>6373.8831012520996</v>
          </cell>
          <cell r="E39">
            <v>154.54865041569016</v>
          </cell>
          <cell r="F39">
            <v>565.10713084740007</v>
          </cell>
          <cell r="G39">
            <v>529.64709550990005</v>
          </cell>
          <cell r="H39">
            <v>1893.3085997049998</v>
          </cell>
          <cell r="I39">
            <v>0.25899105995977667</v>
          </cell>
          <cell r="J39">
            <v>0.2970416259019677</v>
          </cell>
          <cell r="K39">
            <v>0.33456349135011254</v>
          </cell>
          <cell r="L39">
            <v>0.38570141489878651</v>
          </cell>
          <cell r="M39">
            <v>2354.130810522166</v>
          </cell>
          <cell r="N39">
            <v>7157.1492662468399</v>
          </cell>
          <cell r="O39">
            <v>234.80992599320015</v>
          </cell>
          <cell r="P39">
            <v>802.16813189887</v>
          </cell>
          <cell r="Q39">
            <v>529.64709550990005</v>
          </cell>
          <cell r="R39">
            <v>1893.3085997049998</v>
          </cell>
          <cell r="S39">
            <v>0.22498626378048206</v>
          </cell>
          <cell r="T39">
            <v>0.26453389880155981</v>
          </cell>
          <cell r="U39">
            <v>0.32473005241944786</v>
          </cell>
          <cell r="V39">
            <v>0.37661317814283329</v>
          </cell>
          <cell r="W39">
            <v>2565.3665604565663</v>
          </cell>
          <cell r="X39">
            <v>7839.3676091790403</v>
          </cell>
          <cell r="Y39">
            <v>321.10239272152023</v>
          </cell>
          <cell r="Z39">
            <v>1084.6058102873701</v>
          </cell>
          <cell r="AA39">
            <v>529.64709550990005</v>
          </cell>
          <cell r="AB39">
            <v>1893.3085997049998</v>
          </cell>
          <cell r="AC39">
            <v>0.20646059072962933</v>
          </cell>
          <cell r="AD39">
            <v>0.24151292477828734</v>
          </cell>
          <cell r="AE39">
            <v>0.33162882113814168</v>
          </cell>
          <cell r="AF39">
            <v>0.37986666252333395</v>
          </cell>
          <cell r="AG39">
            <v>0.34536623533233551</v>
          </cell>
          <cell r="AH39">
            <v>0.39627351536183308</v>
          </cell>
        </row>
        <row r="40">
          <cell r="A40">
            <v>37</v>
          </cell>
          <cell r="B40" t="str">
            <v>EL GOLPE - PUERTO CEIBA</v>
          </cell>
          <cell r="C40">
            <v>2601.8624357387498</v>
          </cell>
          <cell r="D40">
            <v>1718.8524333170631</v>
          </cell>
          <cell r="E40">
            <v>117.53506270548851</v>
          </cell>
          <cell r="F40">
            <v>83.528334429827851</v>
          </cell>
          <cell r="G40">
            <v>432.81640473519997</v>
          </cell>
          <cell r="H40">
            <v>359.29123358956008</v>
          </cell>
          <cell r="I40">
            <v>0.16634868884307863</v>
          </cell>
          <cell r="J40">
            <v>0.20902971460801631</v>
          </cell>
          <cell r="K40">
            <v>0.21152212349167743</v>
          </cell>
          <cell r="L40">
            <v>0.25762512210825983</v>
          </cell>
          <cell r="M40">
            <v>3218.2850764297</v>
          </cell>
          <cell r="N40">
            <v>2115.4788861439743</v>
          </cell>
          <cell r="O40">
            <v>190.2218847854455</v>
          </cell>
          <cell r="P40">
            <v>125.0285762326198</v>
          </cell>
          <cell r="Q40">
            <v>432.81640473519997</v>
          </cell>
          <cell r="R40">
            <v>359.29123358956008</v>
          </cell>
          <cell r="S40">
            <v>0.1344866580978456</v>
          </cell>
          <cell r="T40">
            <v>0.16983919619470389</v>
          </cell>
          <cell r="U40">
            <v>0.1935932568819638</v>
          </cell>
          <cell r="V40">
            <v>0.22894098021700524</v>
          </cell>
          <cell r="W40">
            <v>3238.7265200921802</v>
          </cell>
          <cell r="X40">
            <v>2127.3420994446292</v>
          </cell>
          <cell r="Y40">
            <v>194.84494628872349</v>
          </cell>
          <cell r="Z40">
            <v>127.82609432943981</v>
          </cell>
          <cell r="AA40">
            <v>432.81640473519997</v>
          </cell>
          <cell r="AB40">
            <v>359.29123358956008</v>
          </cell>
          <cell r="AC40">
            <v>0.13363783636874693</v>
          </cell>
          <cell r="AD40">
            <v>0.16889208072521941</v>
          </cell>
          <cell r="AE40">
            <v>0.19379881170271179</v>
          </cell>
          <cell r="AF40">
            <v>0.22897931087161219</v>
          </cell>
          <cell r="AG40">
            <v>0.16048291325023703</v>
          </cell>
          <cell r="AH40">
            <v>0.19945691557275294</v>
          </cell>
        </row>
        <row r="41">
          <cell r="A41">
            <v>38</v>
          </cell>
          <cell r="B41" t="str">
            <v>JUJO - TECOMINOACÁN</v>
          </cell>
          <cell r="C41">
            <v>4716.420876245591</v>
          </cell>
          <cell r="D41">
            <v>6727.22958165412</v>
          </cell>
          <cell r="E41">
            <v>558.78602238610995</v>
          </cell>
          <cell r="F41">
            <v>1295.4072684109899</v>
          </cell>
          <cell r="G41">
            <v>1415.9246989652002</v>
          </cell>
          <cell r="H41">
            <v>2217.1682574138003</v>
          </cell>
          <cell r="I41">
            <v>0.30021169359514788</v>
          </cell>
          <cell r="J41">
            <v>0.32958117907262408</v>
          </cell>
          <cell r="K41">
            <v>0.41868840232155818</v>
          </cell>
          <cell r="L41">
            <v>0.52214295397379662</v>
          </cell>
          <cell r="M41">
            <v>4849.5246049590223</v>
          </cell>
          <cell r="N41">
            <v>6978.7236193290364</v>
          </cell>
          <cell r="O41">
            <v>582.65355178973834</v>
          </cell>
          <cell r="P41">
            <v>1344.2089533275559</v>
          </cell>
          <cell r="Q41">
            <v>1415.9246989652002</v>
          </cell>
          <cell r="R41">
            <v>2217.1682574138003</v>
          </cell>
          <cell r="S41">
            <v>0.29197185586341912</v>
          </cell>
          <cell r="T41">
            <v>0.31770397831386937</v>
          </cell>
          <cell r="U41">
            <v>0.41211838552406438</v>
          </cell>
          <cell r="V41">
            <v>0.51031927971432711</v>
          </cell>
          <cell r="W41">
            <v>4849.5246049590223</v>
          </cell>
          <cell r="X41">
            <v>6978.7236193290364</v>
          </cell>
          <cell r="Y41">
            <v>582.65355178973834</v>
          </cell>
          <cell r="Z41">
            <v>1344.2089533275559</v>
          </cell>
          <cell r="AA41">
            <v>1415.9246989652002</v>
          </cell>
          <cell r="AB41">
            <v>2217.1682574138003</v>
          </cell>
          <cell r="AC41">
            <v>0.29197185586341912</v>
          </cell>
          <cell r="AD41">
            <v>0.31770397831386937</v>
          </cell>
          <cell r="AE41">
            <v>0.41211838552406438</v>
          </cell>
          <cell r="AF41">
            <v>0.51031927971432711</v>
          </cell>
          <cell r="AG41">
            <v>0.37269481984213426</v>
          </cell>
          <cell r="AH41">
            <v>0.40898094165938781</v>
          </cell>
        </row>
        <row r="42">
          <cell r="A42">
            <v>39</v>
          </cell>
          <cell r="B42" t="str">
            <v>SAN MANUEL</v>
          </cell>
          <cell r="C42">
            <v>1158.1164087767368</v>
          </cell>
          <cell r="D42">
            <v>7309.3936140428968</v>
          </cell>
          <cell r="E42">
            <v>72.125034656050033</v>
          </cell>
          <cell r="F42">
            <v>472.51939268270962</v>
          </cell>
          <cell r="G42">
            <v>344.30985430724002</v>
          </cell>
          <cell r="H42">
            <v>3841.8262453461998</v>
          </cell>
          <cell r="I42">
            <v>0.29730159394850308</v>
          </cell>
          <cell r="J42">
            <v>0.52560122606685677</v>
          </cell>
          <cell r="K42">
            <v>0.35957947388307054</v>
          </cell>
          <cell r="L42">
            <v>0.59024672439860615</v>
          </cell>
          <cell r="M42">
            <v>1164.4716032077747</v>
          </cell>
          <cell r="N42">
            <v>7394.4226283130629</v>
          </cell>
          <cell r="O42">
            <v>83.018538078600017</v>
          </cell>
          <cell r="P42">
            <v>548.27958477902007</v>
          </cell>
          <cell r="Q42">
            <v>344.30985430724002</v>
          </cell>
          <cell r="R42">
            <v>3841.8262453461998</v>
          </cell>
          <cell r="S42">
            <v>0.29567904735398293</v>
          </cell>
          <cell r="T42">
            <v>0.51955729858284561</v>
          </cell>
          <cell r="U42">
            <v>0.36697193062387851</v>
          </cell>
          <cell r="V42">
            <v>0.59370501941769083</v>
          </cell>
          <cell r="W42">
            <v>1233.0289047972178</v>
          </cell>
          <cell r="X42">
            <v>7544.4340670250722</v>
          </cell>
          <cell r="Y42">
            <v>109.01634252885002</v>
          </cell>
          <cell r="Z42">
            <v>614.18343833719007</v>
          </cell>
          <cell r="AA42">
            <v>344.30985430724002</v>
          </cell>
          <cell r="AB42">
            <v>3841.8262453461998</v>
          </cell>
          <cell r="AC42">
            <v>0.27923907782507718</v>
          </cell>
          <cell r="AD42">
            <v>0.50922656506972586</v>
          </cell>
          <cell r="AE42">
            <v>0.36765253034408257</v>
          </cell>
          <cell r="AF42">
            <v>0.5906353802148725</v>
          </cell>
          <cell r="AG42">
            <v>0.36051367259690437</v>
          </cell>
          <cell r="AH42">
            <v>0.58671645690556828</v>
          </cell>
        </row>
        <row r="43">
          <cell r="A43">
            <v>40</v>
          </cell>
          <cell r="B43" t="str">
            <v>CUENCA DE MACUSPANA</v>
          </cell>
          <cell r="C43">
            <v>181.10774224894678</v>
          </cell>
          <cell r="D43">
            <v>7553.9803647011249</v>
          </cell>
          <cell r="E43">
            <v>11.850099757081772</v>
          </cell>
          <cell r="F43">
            <v>330.81997316442136</v>
          </cell>
          <cell r="G43">
            <v>27.828198904979999</v>
          </cell>
          <cell r="H43">
            <v>5685.2036107025724</v>
          </cell>
          <cell r="I43">
            <v>0.15365549014866497</v>
          </cell>
          <cell r="J43">
            <v>0.75261032412380502</v>
          </cell>
          <cell r="K43">
            <v>0.21908670589864038</v>
          </cell>
          <cell r="L43">
            <v>0.79640445082160594</v>
          </cell>
          <cell r="M43">
            <v>244.20833421099186</v>
          </cell>
          <cell r="N43">
            <v>7881.9017820681383</v>
          </cell>
          <cell r="O43">
            <v>17.812159911172071</v>
          </cell>
          <cell r="P43">
            <v>496.31462759830919</v>
          </cell>
          <cell r="Q43">
            <v>27.828198904979999</v>
          </cell>
          <cell r="R43">
            <v>5685.2036107025724</v>
          </cell>
          <cell r="S43">
            <v>0.11395269942317737</v>
          </cell>
          <cell r="T43">
            <v>0.72129845916588264</v>
          </cell>
          <cell r="U43">
            <v>0.18689107791349813</v>
          </cell>
          <cell r="V43">
            <v>0.784267351867319</v>
          </cell>
          <cell r="W43">
            <v>246.25009744227674</v>
          </cell>
          <cell r="X43">
            <v>7932.4768449285721</v>
          </cell>
          <cell r="Y43">
            <v>18.020781880482069</v>
          </cell>
          <cell r="Z43">
            <v>526.21696584717927</v>
          </cell>
          <cell r="AA43">
            <v>27.828198904979999</v>
          </cell>
          <cell r="AB43">
            <v>5685.2036107025724</v>
          </cell>
          <cell r="AC43">
            <v>0.11300786961720161</v>
          </cell>
          <cell r="AD43">
            <v>0.71669967928582901</v>
          </cell>
          <cell r="AE43">
            <v>0.18618868078299738</v>
          </cell>
          <cell r="AF43">
            <v>0.78303671072432646</v>
          </cell>
          <cell r="AG43">
            <v>0.17081066884859195</v>
          </cell>
          <cell r="AH43">
            <v>0.77573620932615106</v>
          </cell>
        </row>
        <row r="44">
          <cell r="A44">
            <v>41</v>
          </cell>
          <cell r="B44" t="str">
            <v>n.d.</v>
          </cell>
          <cell r="C44">
            <v>2471.68969237595</v>
          </cell>
          <cell r="D44">
            <v>356.97124423510701</v>
          </cell>
          <cell r="E44">
            <v>189.21494927081901</v>
          </cell>
          <cell r="F44">
            <v>40.231307538201001</v>
          </cell>
          <cell r="G44">
            <v>0</v>
          </cell>
          <cell r="H44">
            <v>0</v>
          </cell>
          <cell r="I44">
            <v>0</v>
          </cell>
          <cell r="J44">
            <v>0</v>
          </cell>
          <cell r="K44">
            <v>7.6552873871854527E-2</v>
          </cell>
          <cell r="L44">
            <v>0.11270181614882126</v>
          </cell>
          <cell r="M44">
            <v>5257.6712733838294</v>
          </cell>
          <cell r="N44">
            <v>1409.2545810746403</v>
          </cell>
          <cell r="O44">
            <v>432.77197835882805</v>
          </cell>
          <cell r="P44">
            <v>440.09264629128705</v>
          </cell>
          <cell r="Q44">
            <v>0</v>
          </cell>
          <cell r="R44">
            <v>0</v>
          </cell>
          <cell r="S44">
            <v>0</v>
          </cell>
          <cell r="T44">
            <v>0</v>
          </cell>
          <cell r="U44">
            <v>8.2312483199486267E-2</v>
          </cell>
          <cell r="V44">
            <v>0.31228753995299435</v>
          </cell>
          <cell r="W44">
            <v>8262.2564884049316</v>
          </cell>
          <cell r="X44">
            <v>2830.8700529315101</v>
          </cell>
          <cell r="Y44">
            <v>723.61012300989</v>
          </cell>
          <cell r="Z44">
            <v>1032.2105688927641</v>
          </cell>
          <cell r="AA44">
            <v>0</v>
          </cell>
          <cell r="AB44">
            <v>0</v>
          </cell>
          <cell r="AC44">
            <v>0</v>
          </cell>
          <cell r="AD44">
            <v>0</v>
          </cell>
          <cell r="AE44">
            <v>8.7580205725323157E-2</v>
          </cell>
          <cell r="AF44">
            <v>0.3646266164085693</v>
          </cell>
        </row>
        <row r="45">
          <cell r="A45">
            <v>42</v>
          </cell>
          <cell r="B45" t="str">
            <v>#N/A</v>
          </cell>
          <cell r="C45">
            <v>1756.8954909210754</v>
          </cell>
          <cell r="D45">
            <v>5353.6095532724812</v>
          </cell>
          <cell r="E45">
            <v>1.6787699471480389E-3</v>
          </cell>
          <cell r="F45">
            <v>6.6215417842532851</v>
          </cell>
          <cell r="G45">
            <v>548.7965450922951</v>
          </cell>
          <cell r="H45">
            <v>1567.1850320856304</v>
          </cell>
          <cell r="I45">
            <v>0.31236721132716971</v>
          </cell>
          <cell r="J45">
            <v>0.29273427889930131</v>
          </cell>
          <cell r="K45">
            <v>0.31236816685921803</v>
          </cell>
          <cell r="L45">
            <v>0.29397111578820101</v>
          </cell>
          <cell r="M45">
            <v>1766.2685443242419</v>
          </cell>
          <cell r="N45">
            <v>5372.0843406840304</v>
          </cell>
          <cell r="O45">
            <v>1.6787789407480156E-3</v>
          </cell>
          <cell r="P45">
            <v>15.637531922715683</v>
          </cell>
          <cell r="Q45">
            <v>548.7965450922951</v>
          </cell>
          <cell r="R45">
            <v>1567.1850320856304</v>
          </cell>
          <cell r="S45">
            <v>0.31070957293318024</v>
          </cell>
          <cell r="T45">
            <v>0.29172755539539424</v>
          </cell>
          <cell r="U45">
            <v>0.31071052339960065</v>
          </cell>
          <cell r="V45">
            <v>0.29463844266577621</v>
          </cell>
          <cell r="W45">
            <v>3490.7008431204918</v>
          </cell>
          <cell r="X45">
            <v>16831.329235472484</v>
          </cell>
          <cell r="Y45">
            <v>128.46816092662974</v>
          </cell>
          <cell r="Z45">
            <v>831.89335688530946</v>
          </cell>
          <cell r="AA45">
            <v>548.7965450922951</v>
          </cell>
          <cell r="AB45">
            <v>1567.1850320856304</v>
          </cell>
          <cell r="AC45">
            <v>0.15721672230201819</v>
          </cell>
          <cell r="AD45">
            <v>9.3111186297915524E-2</v>
          </cell>
          <cell r="AE45">
            <v>0.19401969302344682</v>
          </cell>
          <cell r="AF45">
            <v>0.14253647798147856</v>
          </cell>
        </row>
        <row r="46">
          <cell r="A46">
            <v>43</v>
          </cell>
          <cell r="B46" t="str">
            <v>Total general</v>
          </cell>
          <cell r="C46">
            <v>163443.45726582134</v>
          </cell>
          <cell r="D46">
            <v>191803.1784773187</v>
          </cell>
          <cell r="E46">
            <v>10419.600584844715</v>
          </cell>
          <cell r="F46">
            <v>16814.571057524488</v>
          </cell>
          <cell r="G46">
            <v>37800.931799737948</v>
          </cell>
          <cell r="H46">
            <v>64118.797802069952</v>
          </cell>
          <cell r="I46">
            <v>0.2312783419544242</v>
          </cell>
          <cell r="J46">
            <v>0.33429476148984777</v>
          </cell>
          <cell r="K46">
            <v>0.29502883254701168</v>
          </cell>
          <cell r="L46">
            <v>0.42196051964365677</v>
          </cell>
          <cell r="M46">
            <v>241920.2719829056</v>
          </cell>
          <cell r="N46">
            <v>232952.35717637793</v>
          </cell>
          <cell r="O46">
            <v>20440.119008510093</v>
          </cell>
          <cell r="P46">
            <v>37508.851345509414</v>
          </cell>
          <cell r="Q46">
            <v>37800.931799737948</v>
          </cell>
          <cell r="R46">
            <v>64118.797802069952</v>
          </cell>
          <cell r="S46">
            <v>0.15625367601442267</v>
          </cell>
          <cell r="T46">
            <v>0.27524425414387604</v>
          </cell>
          <cell r="U46">
            <v>0.24074481369780962</v>
          </cell>
          <cell r="V46">
            <v>0.43625937242881313</v>
          </cell>
          <cell r="W46">
            <v>304457.91656886414</v>
          </cell>
          <cell r="X46">
            <v>280688.29875030398</v>
          </cell>
          <cell r="Y46">
            <v>30497.288983241171</v>
          </cell>
          <cell r="Z46">
            <v>61236.041866992382</v>
          </cell>
          <cell r="AA46">
            <v>37800.931799737948</v>
          </cell>
          <cell r="AB46">
            <v>64118.797802069952</v>
          </cell>
          <cell r="AC46">
            <v>0.12415815041284335</v>
          </cell>
          <cell r="AD46">
            <v>0.22843416732205518</v>
          </cell>
          <cell r="AE46">
            <v>0.22432729472984819</v>
          </cell>
          <cell r="AF46">
            <v>0.44659802431086049</v>
          </cell>
        </row>
      </sheetData>
      <sheetData sheetId="7"/>
      <sheetData sheetId="8"/>
      <sheetData sheetId="9">
        <row r="5">
          <cell r="B5">
            <v>1</v>
          </cell>
          <cell r="C5" t="str">
            <v>Explotación Cantarell</v>
          </cell>
          <cell r="D5">
            <v>0</v>
          </cell>
          <cell r="E5">
            <v>10.777150803991512</v>
          </cell>
          <cell r="F5">
            <v>6.448762490611788</v>
          </cell>
          <cell r="G5">
            <v>17.225913294603298</v>
          </cell>
          <cell r="H5">
            <v>0</v>
          </cell>
          <cell r="I5">
            <v>3.8602551208585201</v>
          </cell>
          <cell r="J5">
            <v>6.2132918777517343</v>
          </cell>
          <cell r="K5">
            <v>10.073546998610254</v>
          </cell>
        </row>
        <row r="6">
          <cell r="B6">
            <v>2</v>
          </cell>
          <cell r="C6" t="str">
            <v>Explotación Ek-Balam</v>
          </cell>
          <cell r="D6">
            <v>0</v>
          </cell>
          <cell r="E6">
            <v>7.204021744523371</v>
          </cell>
          <cell r="F6">
            <v>2.5552185996084673</v>
          </cell>
          <cell r="G6">
            <v>9.7592403441318378</v>
          </cell>
          <cell r="H6">
            <v>0</v>
          </cell>
          <cell r="I6">
            <v>5.4598588156297625</v>
          </cell>
          <cell r="J6">
            <v>3.4059328566328615</v>
          </cell>
          <cell r="K6">
            <v>8.865791672262624</v>
          </cell>
        </row>
        <row r="7">
          <cell r="B7">
            <v>3</v>
          </cell>
          <cell r="C7" t="str">
            <v>Explotación Ku-Maloob-Zaap</v>
          </cell>
          <cell r="D7">
            <v>0</v>
          </cell>
          <cell r="E7">
            <v>5.1829245199033815</v>
          </cell>
          <cell r="F7">
            <v>10.737439151008052</v>
          </cell>
          <cell r="G7">
            <v>15.920363670911433</v>
          </cell>
          <cell r="H7">
            <v>0</v>
          </cell>
          <cell r="I7">
            <v>3.4790690576289469</v>
          </cell>
          <cell r="J7">
            <v>3.6932984916877638</v>
          </cell>
          <cell r="K7">
            <v>7.1723675493167107</v>
          </cell>
        </row>
        <row r="8">
          <cell r="B8">
            <v>4</v>
          </cell>
          <cell r="C8" t="str">
            <v>Explotación Ayin-Alux</v>
          </cell>
          <cell r="D8">
            <v>0</v>
          </cell>
          <cell r="E8">
            <v>6.2748509258421006</v>
          </cell>
          <cell r="F8">
            <v>2.0478165524320757</v>
          </cell>
          <cell r="G8">
            <v>8.3226674782741767</v>
          </cell>
          <cell r="H8">
            <v>0</v>
          </cell>
          <cell r="I8">
            <v>2.8768249012997194</v>
          </cell>
          <cell r="J8">
            <v>2.74685070166178</v>
          </cell>
          <cell r="K8">
            <v>5.6236756029614998</v>
          </cell>
        </row>
        <row r="9">
          <cell r="B9">
            <v>5</v>
          </cell>
          <cell r="C9" t="str">
            <v>Explotación Caan</v>
          </cell>
          <cell r="D9">
            <v>0</v>
          </cell>
          <cell r="E9">
            <v>10.748315868627481</v>
          </cell>
          <cell r="F9">
            <v>3.5994396008534015</v>
          </cell>
          <cell r="G9">
            <v>14.347755469480882</v>
          </cell>
          <cell r="H9">
            <v>0</v>
          </cell>
          <cell r="I9">
            <v>2.5691910666327127</v>
          </cell>
          <cell r="J9">
            <v>48.013163248964979</v>
          </cell>
          <cell r="K9">
            <v>50.582354315597691</v>
          </cell>
        </row>
        <row r="10">
          <cell r="B10">
            <v>6</v>
          </cell>
          <cell r="C10" t="str">
            <v>Explotación Chuc</v>
          </cell>
          <cell r="D10">
            <v>0</v>
          </cell>
          <cell r="E10">
            <v>8.3434317207914912</v>
          </cell>
          <cell r="F10">
            <v>4.3867454620265605</v>
          </cell>
          <cell r="G10">
            <v>12.730177182818052</v>
          </cell>
          <cell r="H10">
            <v>0</v>
          </cell>
          <cell r="I10">
            <v>5.7006656157266642</v>
          </cell>
          <cell r="J10">
            <v>4.9441649890165156</v>
          </cell>
          <cell r="K10">
            <v>10.644830604743179</v>
          </cell>
        </row>
        <row r="11">
          <cell r="B11">
            <v>7</v>
          </cell>
          <cell r="C11" t="str">
            <v>Explotación Coatzacoalcos-Marino</v>
          </cell>
          <cell r="D11">
            <v>0</v>
          </cell>
          <cell r="E11">
            <v>13.813150579505907</v>
          </cell>
          <cell r="F11">
            <v>1.7382693212241498</v>
          </cell>
          <cell r="G11">
            <v>15.551419900730055</v>
          </cell>
          <cell r="H11">
            <v>0</v>
          </cell>
          <cell r="I11">
            <v>6.9423415967836197</v>
          </cell>
          <cell r="J11">
            <v>3.0218167892411127</v>
          </cell>
          <cell r="K11">
            <v>9.9641583860247334</v>
          </cell>
        </row>
        <row r="12">
          <cell r="B12">
            <v>9</v>
          </cell>
          <cell r="C12" t="str">
            <v>Explotación Ixtal-Manik</v>
          </cell>
          <cell r="D12">
            <v>0</v>
          </cell>
          <cell r="E12">
            <v>6.010012954717376</v>
          </cell>
          <cell r="F12">
            <v>3.2594557832306865</v>
          </cell>
          <cell r="G12">
            <v>9.2694687379480634</v>
          </cell>
          <cell r="H12">
            <v>0</v>
          </cell>
          <cell r="I12">
            <v>1.7140534863260313</v>
          </cell>
          <cell r="J12">
            <v>2.8729318945512996</v>
          </cell>
          <cell r="K12">
            <v>4.5869853808773309</v>
          </cell>
        </row>
        <row r="13">
          <cell r="B13">
            <v>12</v>
          </cell>
          <cell r="C13" t="str">
            <v>Explotación Och-Uech-Kax</v>
          </cell>
          <cell r="D13">
            <v>0</v>
          </cell>
          <cell r="E13">
            <v>10.214183792388566</v>
          </cell>
          <cell r="F13">
            <v>2.1770779817543544</v>
          </cell>
          <cell r="G13">
            <v>12.391261774142919</v>
          </cell>
          <cell r="H13">
            <v>0</v>
          </cell>
          <cell r="I13">
            <v>2.0688638129922401</v>
          </cell>
          <cell r="J13">
            <v>3.027324021670585</v>
          </cell>
          <cell r="K13">
            <v>5.0961878346628247</v>
          </cell>
        </row>
        <row r="14">
          <cell r="B14">
            <v>13</v>
          </cell>
          <cell r="C14" t="str">
            <v>Explotación Yaxche</v>
          </cell>
          <cell r="D14">
            <v>0</v>
          </cell>
          <cell r="E14">
            <v>14.908286514676698</v>
          </cell>
          <cell r="F14">
            <v>2.0403451250785571</v>
          </cell>
          <cell r="G14">
            <v>16.948631639755256</v>
          </cell>
          <cell r="H14">
            <v>0</v>
          </cell>
          <cell r="I14">
            <v>4.7995510655432279</v>
          </cell>
          <cell r="J14">
            <v>2.8117660492565832</v>
          </cell>
          <cell r="K14">
            <v>7.6113171147998111</v>
          </cell>
        </row>
        <row r="15">
          <cell r="B15">
            <v>14</v>
          </cell>
          <cell r="C15" t="str">
            <v>Integral Crudo Ligero Marino</v>
          </cell>
          <cell r="D15">
            <v>0</v>
          </cell>
          <cell r="E15">
            <v>11.331422846225495</v>
          </cell>
          <cell r="F15">
            <v>2.8120937918941871</v>
          </cell>
          <cell r="G15">
            <v>14.143516638119685</v>
          </cell>
          <cell r="H15">
            <v>0</v>
          </cell>
          <cell r="I15">
            <v>3.7692297081953621</v>
          </cell>
          <cell r="J15">
            <v>4.1814277023750055</v>
          </cell>
          <cell r="K15">
            <v>7.9506574105703676</v>
          </cell>
        </row>
        <row r="16">
          <cell r="B16">
            <v>15</v>
          </cell>
          <cell r="C16" t="str">
            <v>Explotación Arenque</v>
          </cell>
          <cell r="D16">
            <v>0</v>
          </cell>
          <cell r="E16">
            <v>8.4777558528286949</v>
          </cell>
          <cell r="F16">
            <v>6.34225724752452</v>
          </cell>
          <cell r="G16">
            <v>14.820013100353215</v>
          </cell>
          <cell r="H16">
            <v>0</v>
          </cell>
          <cell r="I16">
            <v>3.062057129264486</v>
          </cell>
          <cell r="J16">
            <v>9.1675025504634764</v>
          </cell>
          <cell r="K16">
            <v>12.229559679727963</v>
          </cell>
        </row>
        <row r="17">
          <cell r="B17">
            <v>16</v>
          </cell>
          <cell r="C17" t="str">
            <v>Explotación ATG 1 Sitio-Tenexcuila</v>
          </cell>
          <cell r="D17">
            <v>0</v>
          </cell>
          <cell r="E17">
            <v>9.198029522249163</v>
          </cell>
          <cell r="F17">
            <v>7.0965876279344062</v>
          </cell>
          <cell r="G17">
            <v>16.294617150183569</v>
          </cell>
          <cell r="H17">
            <v>0</v>
          </cell>
          <cell r="I17">
            <v>6.2493509970240542</v>
          </cell>
          <cell r="J17">
            <v>9.6367400799475398</v>
          </cell>
          <cell r="K17">
            <v>15.886091076971594</v>
          </cell>
        </row>
        <row r="18">
          <cell r="B18">
            <v>17</v>
          </cell>
          <cell r="C18" t="str">
            <v>Explotación ATG 2 Soledad-Coyotes</v>
          </cell>
          <cell r="D18">
            <v>0</v>
          </cell>
          <cell r="E18">
            <v>15.00960377320807</v>
          </cell>
          <cell r="F18">
            <v>7.0965879973532369</v>
          </cell>
          <cell r="G18">
            <v>22.10619177056131</v>
          </cell>
          <cell r="H18">
            <v>0</v>
          </cell>
          <cell r="I18">
            <v>7.880818660782924</v>
          </cell>
          <cell r="J18">
            <v>10.82730207739246</v>
          </cell>
          <cell r="K18">
            <v>18.708120738175388</v>
          </cell>
        </row>
        <row r="19">
          <cell r="B19">
            <v>18</v>
          </cell>
          <cell r="C19" t="str">
            <v>Explotación ATG 3 Amatitlán-Agua Nacida</v>
          </cell>
          <cell r="D19">
            <v>0</v>
          </cell>
          <cell r="E19">
            <v>7.2991933156553221</v>
          </cell>
          <cell r="F19">
            <v>7.0965865024529116</v>
          </cell>
          <cell r="G19">
            <v>14.395779818108233</v>
          </cell>
          <cell r="H19">
            <v>0</v>
          </cell>
          <cell r="I19">
            <v>8.913245717080887</v>
          </cell>
          <cell r="J19">
            <v>10.19934966171931</v>
          </cell>
          <cell r="K19">
            <v>19.112595378800197</v>
          </cell>
        </row>
        <row r="20">
          <cell r="B20">
            <v>19</v>
          </cell>
          <cell r="C20" t="str">
            <v>Explotación ATG 4 Coyol-Humapa</v>
          </cell>
          <cell r="D20">
            <v>0</v>
          </cell>
          <cell r="E20">
            <v>13.797958587311188</v>
          </cell>
          <cell r="F20">
            <v>7.0965864969663039</v>
          </cell>
          <cell r="G20">
            <v>20.894545084277492</v>
          </cell>
          <cell r="H20">
            <v>0</v>
          </cell>
          <cell r="I20">
            <v>9.5372572233571447</v>
          </cell>
          <cell r="J20">
            <v>10.799178367526633</v>
          </cell>
          <cell r="K20">
            <v>20.336435590883781</v>
          </cell>
        </row>
        <row r="21">
          <cell r="B21">
            <v>20</v>
          </cell>
          <cell r="C21" t="str">
            <v>Explotación ATG 5 Miquetla-Mihuapán</v>
          </cell>
          <cell r="D21">
            <v>0</v>
          </cell>
          <cell r="E21">
            <v>6.9723572304780754</v>
          </cell>
          <cell r="F21">
            <v>7.0965880140061603</v>
          </cell>
          <cell r="G21">
            <v>14.068945244484235</v>
          </cell>
          <cell r="H21">
            <v>0</v>
          </cell>
          <cell r="I21">
            <v>7.1002636333310036</v>
          </cell>
          <cell r="J21">
            <v>10.22644010401536</v>
          </cell>
          <cell r="K21">
            <v>17.326703737346367</v>
          </cell>
        </row>
        <row r="22">
          <cell r="B22">
            <v>21</v>
          </cell>
          <cell r="C22" t="str">
            <v>Explotación ATG 6 Agua Fría-Coapechaca</v>
          </cell>
          <cell r="D22">
            <v>0</v>
          </cell>
          <cell r="E22">
            <v>10.135605467063311</v>
          </cell>
          <cell r="F22">
            <v>7.096580636422992</v>
          </cell>
          <cell r="G22">
            <v>17.232186103486303</v>
          </cell>
          <cell r="H22">
            <v>0</v>
          </cell>
          <cell r="I22">
            <v>7.6069950890348172</v>
          </cell>
          <cell r="J22">
            <v>13.697923322743012</v>
          </cell>
          <cell r="K22">
            <v>21.30491841177782</v>
          </cell>
        </row>
        <row r="23">
          <cell r="B23">
            <v>22</v>
          </cell>
          <cell r="C23" t="str">
            <v>Explotación ATG 7 Tajín-Corralillo</v>
          </cell>
          <cell r="D23">
            <v>0</v>
          </cell>
          <cell r="E23">
            <v>5.3072380562190329</v>
          </cell>
          <cell r="F23">
            <v>7.0965866357385172</v>
          </cell>
          <cell r="G23">
            <v>12.403824691957551</v>
          </cell>
          <cell r="H23">
            <v>0</v>
          </cell>
          <cell r="I23">
            <v>4.6504918073675965</v>
          </cell>
          <cell r="J23">
            <v>12.600333573148163</v>
          </cell>
          <cell r="K23">
            <v>17.25082538051576</v>
          </cell>
        </row>
        <row r="24">
          <cell r="B24">
            <v>23</v>
          </cell>
          <cell r="C24" t="str">
            <v>Explotación ATG 8 Presidente Alemán-Furbero</v>
          </cell>
          <cell r="D24">
            <v>0</v>
          </cell>
          <cell r="E24">
            <v>9.604379693780162</v>
          </cell>
          <cell r="F24">
            <v>7.0965853412615116</v>
          </cell>
          <cell r="G24">
            <v>16.700965035041673</v>
          </cell>
          <cell r="H24">
            <v>0</v>
          </cell>
          <cell r="I24">
            <v>5.9554571498619326</v>
          </cell>
          <cell r="J24">
            <v>11.801345010662173</v>
          </cell>
          <cell r="K24">
            <v>17.756802160524106</v>
          </cell>
        </row>
        <row r="25">
          <cell r="B25">
            <v>25</v>
          </cell>
          <cell r="C25" t="str">
            <v>Explotación Poza Rica</v>
          </cell>
          <cell r="D25">
            <v>0</v>
          </cell>
          <cell r="E25">
            <v>7.2494568646680371</v>
          </cell>
          <cell r="F25">
            <v>7.5135607704045411</v>
          </cell>
          <cell r="G25">
            <v>14.763017635072577</v>
          </cell>
          <cell r="H25">
            <v>0</v>
          </cell>
          <cell r="I25">
            <v>1.8549751098251803</v>
          </cell>
          <cell r="J25">
            <v>24.755807016732778</v>
          </cell>
          <cell r="K25">
            <v>26.610782126557954</v>
          </cell>
        </row>
        <row r="26">
          <cell r="B26">
            <v>26</v>
          </cell>
          <cell r="C26" t="str">
            <v>Explotación RSRSC Tamaulipas-Constituciones</v>
          </cell>
          <cell r="D26">
            <v>0</v>
          </cell>
          <cell r="E26">
            <v>9.8834757660261463</v>
          </cell>
          <cell r="F26">
            <v>5.015526322590496</v>
          </cell>
          <cell r="G26">
            <v>14.899002088616641</v>
          </cell>
          <cell r="H26">
            <v>0</v>
          </cell>
          <cell r="I26">
            <v>6.6667167099181741</v>
          </cell>
          <cell r="J26">
            <v>21.317005398514869</v>
          </cell>
          <cell r="K26">
            <v>27.983722108433039</v>
          </cell>
        </row>
        <row r="27">
          <cell r="B27">
            <v>30</v>
          </cell>
          <cell r="C27" t="str">
            <v>Explotación Bellota-Chinchorro</v>
          </cell>
          <cell r="D27">
            <v>0</v>
          </cell>
          <cell r="E27">
            <v>5.1091284375795967</v>
          </cell>
          <cell r="F27">
            <v>8.5781760222948957</v>
          </cell>
          <cell r="G27">
            <v>13.687304459874488</v>
          </cell>
          <cell r="H27">
            <v>0</v>
          </cell>
          <cell r="I27">
            <v>2.1879632277358847</v>
          </cell>
          <cell r="J27">
            <v>6.6289963643631182</v>
          </cell>
          <cell r="K27">
            <v>8.8169595920990069</v>
          </cell>
        </row>
        <row r="28">
          <cell r="B28">
            <v>31</v>
          </cell>
          <cell r="C28" t="str">
            <v>Explotación Cactus-Sitio Grande</v>
          </cell>
          <cell r="D28">
            <v>0</v>
          </cell>
          <cell r="E28">
            <v>8.0828568138714818</v>
          </cell>
          <cell r="F28">
            <v>16.600737369365206</v>
          </cell>
          <cell r="G28">
            <v>24.683594183236689</v>
          </cell>
          <cell r="H28">
            <v>0</v>
          </cell>
          <cell r="I28">
            <v>2.3196049895496307</v>
          </cell>
          <cell r="J28">
            <v>4.9450444763278805</v>
          </cell>
          <cell r="K28">
            <v>7.2646494658775129</v>
          </cell>
        </row>
        <row r="29">
          <cell r="B29">
            <v>32</v>
          </cell>
          <cell r="C29" t="str">
            <v>Explotación Cárdenas</v>
          </cell>
          <cell r="D29">
            <v>0</v>
          </cell>
          <cell r="E29">
            <v>5.2222130985523831</v>
          </cell>
          <cell r="F29">
            <v>18.048015511804614</v>
          </cell>
          <cell r="G29">
            <v>23.270228610356998</v>
          </cell>
          <cell r="H29">
            <v>0</v>
          </cell>
          <cell r="I29">
            <v>1.5133334096817894</v>
          </cell>
          <cell r="J29">
            <v>6.1976528062770484</v>
          </cell>
          <cell r="K29">
            <v>7.7109862159588376</v>
          </cell>
        </row>
        <row r="30">
          <cell r="B30">
            <v>33</v>
          </cell>
          <cell r="C30" t="str">
            <v>Explotación Carmito-Artesa</v>
          </cell>
          <cell r="D30">
            <v>0</v>
          </cell>
          <cell r="E30">
            <v>8.6958818705572956</v>
          </cell>
          <cell r="F30">
            <v>6.6244418672195744</v>
          </cell>
          <cell r="G30">
            <v>15.320323737776869</v>
          </cell>
          <cell r="H30">
            <v>0</v>
          </cell>
          <cell r="I30">
            <v>0.63857290618413165</v>
          </cell>
          <cell r="J30">
            <v>18.13910666435439</v>
          </cell>
          <cell r="K30">
            <v>18.777679570538524</v>
          </cell>
        </row>
        <row r="31">
          <cell r="B31">
            <v>34</v>
          </cell>
          <cell r="C31" t="str">
            <v>Explotación Complejo Antonio J. Bermúdez</v>
          </cell>
          <cell r="D31">
            <v>0</v>
          </cell>
          <cell r="E31">
            <v>7.0471645386687944</v>
          </cell>
          <cell r="F31">
            <v>11.735801997436047</v>
          </cell>
          <cell r="G31">
            <v>18.782966536104841</v>
          </cell>
          <cell r="H31">
            <v>0</v>
          </cell>
          <cell r="I31">
            <v>1.2309218642180972</v>
          </cell>
          <cell r="J31">
            <v>11.88518928075244</v>
          </cell>
          <cell r="K31">
            <v>13.116111144970533</v>
          </cell>
        </row>
        <row r="32">
          <cell r="B32">
            <v>35</v>
          </cell>
          <cell r="C32" t="str">
            <v>Explotación Costero Terrestre</v>
          </cell>
          <cell r="D32">
            <v>0</v>
          </cell>
          <cell r="E32">
            <v>4.7796449864943451</v>
          </cell>
          <cell r="F32">
            <v>5.5478856392761617</v>
          </cell>
          <cell r="G32">
            <v>10.327530625770507</v>
          </cell>
          <cell r="H32">
            <v>0</v>
          </cell>
          <cell r="I32">
            <v>3.4097105140785091</v>
          </cell>
          <cell r="J32">
            <v>6.898326344004504</v>
          </cell>
          <cell r="K32">
            <v>10.308036858083016</v>
          </cell>
        </row>
        <row r="33">
          <cell r="B33">
            <v>36</v>
          </cell>
          <cell r="C33" t="str">
            <v>Explotación Delta del Grijalva</v>
          </cell>
          <cell r="D33">
            <v>0</v>
          </cell>
          <cell r="E33">
            <v>3.0613968055201073</v>
          </cell>
          <cell r="F33">
            <v>2.9631366888311197</v>
          </cell>
          <cell r="G33">
            <v>6.0245334943512265</v>
          </cell>
          <cell r="H33">
            <v>0</v>
          </cell>
          <cell r="I33">
            <v>2.0416556737832585</v>
          </cell>
          <cell r="J33">
            <v>1.7189862139313634</v>
          </cell>
          <cell r="K33">
            <v>3.7606418877146206</v>
          </cell>
        </row>
        <row r="34">
          <cell r="B34">
            <v>37</v>
          </cell>
          <cell r="C34" t="str">
            <v>Explotación El Golpe-Puerto Ceiba</v>
          </cell>
          <cell r="D34">
            <v>0</v>
          </cell>
          <cell r="E34">
            <v>11.579632859111019</v>
          </cell>
          <cell r="F34">
            <v>3.3810118765068253</v>
          </cell>
          <cell r="G34">
            <v>14.960644735617846</v>
          </cell>
          <cell r="H34">
            <v>0</v>
          </cell>
          <cell r="I34">
            <v>2.8604693324055388</v>
          </cell>
          <cell r="J34">
            <v>5.9259508275833506</v>
          </cell>
          <cell r="K34">
            <v>8.7864201599888911</v>
          </cell>
        </row>
        <row r="35">
          <cell r="B35">
            <v>38</v>
          </cell>
          <cell r="C35" t="str">
            <v>Explotación Jujo-Tecominoacán</v>
          </cell>
          <cell r="D35">
            <v>0</v>
          </cell>
          <cell r="E35">
            <v>5.3376872867200627</v>
          </cell>
          <cell r="F35">
            <v>11.823162516610683</v>
          </cell>
          <cell r="G35">
            <v>17.160849803330745</v>
          </cell>
          <cell r="H35">
            <v>0</v>
          </cell>
          <cell r="I35">
            <v>0.94930643797427883</v>
          </cell>
          <cell r="J35">
            <v>9.3201107918467994</v>
          </cell>
          <cell r="K35">
            <v>10.269417229821077</v>
          </cell>
        </row>
        <row r="36">
          <cell r="B36">
            <v>41</v>
          </cell>
          <cell r="C36" t="str">
            <v>Exploración Área Perdido</v>
          </cell>
          <cell r="D36">
            <v>2.2780397116844697</v>
          </cell>
          <cell r="E36">
            <v>13.257843811085426</v>
          </cell>
          <cell r="F36">
            <v>6.3482558130103088</v>
          </cell>
          <cell r="G36">
            <v>21.884139335780205</v>
          </cell>
          <cell r="H36">
            <v>2.7241392606081192</v>
          </cell>
          <cell r="I36">
            <v>5.8726651971749302</v>
          </cell>
          <cell r="J36">
            <v>7.6209768200535386</v>
          </cell>
          <cell r="K36">
            <v>16.217781277836586</v>
          </cell>
        </row>
        <row r="37">
          <cell r="B37">
            <v>43</v>
          </cell>
          <cell r="C37" t="str">
            <v>Exploración Evaluación del Potencial Campeche Oriente Terciario</v>
          </cell>
          <cell r="D37">
            <v>4.8803367473615529</v>
          </cell>
          <cell r="E37">
            <v>7.7448409576964883</v>
          </cell>
          <cell r="F37">
            <v>1.5471181377029106</v>
          </cell>
          <cell r="G37">
            <v>14.172295842760951</v>
          </cell>
          <cell r="H37">
            <v>3.6105164438428043</v>
          </cell>
          <cell r="I37">
            <v>3.9253276912997324</v>
          </cell>
          <cell r="J37">
            <v>3.8376415282008636</v>
          </cell>
          <cell r="K37">
            <v>11.3734856633434</v>
          </cell>
        </row>
        <row r="38">
          <cell r="B38">
            <v>44</v>
          </cell>
          <cell r="C38" t="str">
            <v>Exploración Campeche Oriente</v>
          </cell>
          <cell r="D38">
            <v>3.3058140661690487</v>
          </cell>
          <cell r="E38">
            <v>5.6122740463049841</v>
          </cell>
          <cell r="F38">
            <v>2.1827498187048087</v>
          </cell>
          <cell r="G38">
            <v>11.100837931178843</v>
          </cell>
          <cell r="H38">
            <v>2.5077608594758458</v>
          </cell>
          <cell r="I38">
            <v>4.738094798426296</v>
          </cell>
          <cell r="J38">
            <v>4.0987547669743467</v>
          </cell>
          <cell r="K38">
            <v>11.344610424876489</v>
          </cell>
        </row>
        <row r="39">
          <cell r="B39">
            <v>45</v>
          </cell>
          <cell r="C39" t="str">
            <v>Exploración Evaluación del Potencial Campeche Poniente Terciario</v>
          </cell>
          <cell r="D39">
            <v>6.4487511141503839</v>
          </cell>
          <cell r="E39">
            <v>3.0034419888552883</v>
          </cell>
          <cell r="F39">
            <v>1.5227685800708446</v>
          </cell>
          <cell r="G39">
            <v>10.974961683076517</v>
          </cell>
          <cell r="H39">
            <v>6.8321790045227138</v>
          </cell>
          <cell r="I39">
            <v>3.4524381329477363</v>
          </cell>
          <cell r="J39">
            <v>3.8358911144124699</v>
          </cell>
          <cell r="K39">
            <v>14.120508251882919</v>
          </cell>
        </row>
        <row r="40">
          <cell r="B40">
            <v>46</v>
          </cell>
          <cell r="C40" t="str">
            <v>Exploración Campeche Poniente</v>
          </cell>
          <cell r="D40">
            <v>2.7958799546672832</v>
          </cell>
          <cell r="E40">
            <v>6.5262171803095859</v>
          </cell>
          <cell r="F40">
            <v>2.1827767069659529</v>
          </cell>
          <cell r="G40">
            <v>11.504873841942823</v>
          </cell>
          <cell r="H40">
            <v>2.3547516082744209</v>
          </cell>
          <cell r="I40">
            <v>3.5736368538341003</v>
          </cell>
          <cell r="J40">
            <v>4.098741180158755</v>
          </cell>
          <cell r="K40">
            <v>10.027129642267278</v>
          </cell>
        </row>
        <row r="41">
          <cell r="B41">
            <v>47</v>
          </cell>
          <cell r="C41" t="str">
            <v>Exploración Cazones</v>
          </cell>
          <cell r="D41">
            <v>3.231036105767688</v>
          </cell>
          <cell r="E41">
            <v>6.0178865833696786</v>
          </cell>
          <cell r="F41">
            <v>2.1452558377256574</v>
          </cell>
          <cell r="G41">
            <v>11.394178526863024</v>
          </cell>
          <cell r="H41">
            <v>3.3532133299773434</v>
          </cell>
          <cell r="I41">
            <v>4.0191646554750768</v>
          </cell>
          <cell r="J41">
            <v>4.0986222918275601</v>
          </cell>
          <cell r="K41">
            <v>11.471000277279979</v>
          </cell>
        </row>
        <row r="42">
          <cell r="B42">
            <v>48</v>
          </cell>
          <cell r="C42" t="str">
            <v>Exploración Coatzacoalcos</v>
          </cell>
          <cell r="D42">
            <v>2.6533331558884847</v>
          </cell>
          <cell r="E42">
            <v>6.6209835451715957</v>
          </cell>
          <cell r="F42">
            <v>2.1827729142667112</v>
          </cell>
          <cell r="G42">
            <v>11.457089615326792</v>
          </cell>
          <cell r="H42">
            <v>2.8680926793446231</v>
          </cell>
          <cell r="I42">
            <v>2.263594156176191</v>
          </cell>
          <cell r="J42">
            <v>4.0987365394344675</v>
          </cell>
          <cell r="K42">
            <v>9.2304233749552829</v>
          </cell>
        </row>
        <row r="43">
          <cell r="B43">
            <v>49</v>
          </cell>
          <cell r="C43" t="str">
            <v>Exploración Comalcalco</v>
          </cell>
          <cell r="D43">
            <v>1.7985635919648557</v>
          </cell>
          <cell r="E43">
            <v>3.36293512278163</v>
          </cell>
          <cell r="F43">
            <v>3.3660043527437056</v>
          </cell>
          <cell r="G43">
            <v>8.5275030674901924</v>
          </cell>
          <cell r="H43">
            <v>1.6498756494382458</v>
          </cell>
          <cell r="I43">
            <v>2.225280635294753</v>
          </cell>
          <cell r="J43">
            <v>5.4762124207911693</v>
          </cell>
          <cell r="K43">
            <v>9.3513687055241679</v>
          </cell>
        </row>
        <row r="44">
          <cell r="B44">
            <v>50</v>
          </cell>
          <cell r="C44" t="str">
            <v>Integral Crudo Ligero Marino (exploración)</v>
          </cell>
          <cell r="D44">
            <v>2.0929915893027653</v>
          </cell>
          <cell r="E44">
            <v>7.3315639603431846</v>
          </cell>
          <cell r="F44">
            <v>2.1705990989249511</v>
          </cell>
          <cell r="G44">
            <v>11.595154648570904</v>
          </cell>
          <cell r="H44">
            <v>2.2662023727425087</v>
          </cell>
          <cell r="I44">
            <v>4.1747760949398947</v>
          </cell>
          <cell r="J44">
            <v>4.0987196458883952</v>
          </cell>
          <cell r="K44">
            <v>10.539698113570799</v>
          </cell>
        </row>
        <row r="45">
          <cell r="B45">
            <v>53</v>
          </cell>
          <cell r="C45" t="str">
            <v>Exploración Cuichapa</v>
          </cell>
          <cell r="D45">
            <v>2.268827289300992</v>
          </cell>
          <cell r="E45">
            <v>3.4550494233188491</v>
          </cell>
          <cell r="F45">
            <v>3.8761344828777609</v>
          </cell>
          <cell r="G45">
            <v>9.6000111954976024</v>
          </cell>
          <cell r="H45">
            <v>2.4353601457934988</v>
          </cell>
          <cell r="I45">
            <v>1.3887548289207396</v>
          </cell>
          <cell r="J45">
            <v>5.4047168944344239</v>
          </cell>
          <cell r="K45">
            <v>9.2288318691486619</v>
          </cell>
        </row>
        <row r="46">
          <cell r="B46">
            <v>54</v>
          </cell>
          <cell r="C46" t="str">
            <v>Exploración Evaluación del Potencial Delta del Bravo</v>
          </cell>
          <cell r="D46">
            <v>2.4014331902515536</v>
          </cell>
          <cell r="E46">
            <v>8.2639741313295012</v>
          </cell>
          <cell r="F46">
            <v>1.5471969775363319</v>
          </cell>
          <cell r="G46">
            <v>12.212604299117388</v>
          </cell>
          <cell r="H46">
            <v>2.9426381193805637</v>
          </cell>
          <cell r="I46">
            <v>5.350622134762367</v>
          </cell>
          <cell r="J46">
            <v>3.5620989144310804</v>
          </cell>
          <cell r="K46">
            <v>11.855359168574008</v>
          </cell>
        </row>
        <row r="47">
          <cell r="B47">
            <v>55</v>
          </cell>
          <cell r="C47" t="str">
            <v>Exploración Golfo de México Sur</v>
          </cell>
          <cell r="D47">
            <v>2.9639681136984835</v>
          </cell>
          <cell r="E47">
            <v>13.402835360520861</v>
          </cell>
          <cell r="F47">
            <v>6.4099532808785886</v>
          </cell>
          <cell r="G47">
            <v>22.776756755097932</v>
          </cell>
          <cell r="H47">
            <v>10.960845524136694</v>
          </cell>
          <cell r="I47">
            <v>7.7330724645254802</v>
          </cell>
          <cell r="J47">
            <v>7.6210224502530455</v>
          </cell>
          <cell r="K47">
            <v>26.314940438915219</v>
          </cell>
        </row>
        <row r="48">
          <cell r="B48">
            <v>56</v>
          </cell>
          <cell r="C48" t="str">
            <v>Exploración Golfo de México B</v>
          </cell>
          <cell r="D48">
            <v>3.1570451183467476</v>
          </cell>
          <cell r="E48">
            <v>6.043923334480426</v>
          </cell>
          <cell r="F48">
            <v>6.5395377240915042</v>
          </cell>
          <cell r="G48">
            <v>15.740506176918679</v>
          </cell>
          <cell r="H48">
            <v>4.2708204182154601</v>
          </cell>
          <cell r="I48">
            <v>8.6103724408501243</v>
          </cell>
          <cell r="J48">
            <v>7.6206769508339693</v>
          </cell>
          <cell r="K48">
            <v>20.50186980989956</v>
          </cell>
        </row>
        <row r="49">
          <cell r="B49">
            <v>57</v>
          </cell>
          <cell r="C49" t="str">
            <v>Exploración Evaluación del Potencial Julivá</v>
          </cell>
          <cell r="D49">
            <v>1.9060014231102385</v>
          </cell>
          <cell r="E49">
            <v>3.6102867998267887</v>
          </cell>
          <cell r="F49">
            <v>2.1006757755851502</v>
          </cell>
          <cell r="G49">
            <v>7.6169639985221771</v>
          </cell>
          <cell r="H49">
            <v>1.300805895698564</v>
          </cell>
          <cell r="I49">
            <v>2.1144043764220162</v>
          </cell>
          <cell r="J49">
            <v>3.7733954113260917</v>
          </cell>
          <cell r="K49">
            <v>7.1886056834466725</v>
          </cell>
        </row>
        <row r="50">
          <cell r="B50">
            <v>58</v>
          </cell>
          <cell r="C50" t="str">
            <v>Exploración Evaluación del Potencial Lamprea</v>
          </cell>
          <cell r="D50">
            <v>6.3006815688778124</v>
          </cell>
          <cell r="E50">
            <v>5.49664238881698</v>
          </cell>
          <cell r="F50">
            <v>1.5471508450355151</v>
          </cell>
          <cell r="G50">
            <v>13.344474802730307</v>
          </cell>
          <cell r="H50">
            <v>8.2014884591994406</v>
          </cell>
          <cell r="I50">
            <v>2.78274362721961</v>
          </cell>
          <cell r="J50">
            <v>3.5621348907627812</v>
          </cell>
          <cell r="K50">
            <v>14.546366977181833</v>
          </cell>
        </row>
        <row r="51">
          <cell r="B51">
            <v>60</v>
          </cell>
          <cell r="C51" t="str">
            <v>Exploración Incorporación de Reservas Litoral de Tabasco Terrestre</v>
          </cell>
          <cell r="D51">
            <v>1.4111276254324181</v>
          </cell>
          <cell r="E51">
            <v>4.0437492481857147</v>
          </cell>
          <cell r="F51">
            <v>3.9034354566503233</v>
          </cell>
          <cell r="G51">
            <v>9.3583123302684577</v>
          </cell>
          <cell r="H51">
            <v>1.6223565306198477</v>
          </cell>
          <cell r="I51">
            <v>3.7640787884102145</v>
          </cell>
          <cell r="J51">
            <v>5.4048625755414736</v>
          </cell>
          <cell r="K51">
            <v>10.791297894571535</v>
          </cell>
        </row>
        <row r="52">
          <cell r="B52">
            <v>61</v>
          </cell>
          <cell r="C52" t="str">
            <v>Exploración Malpaso</v>
          </cell>
          <cell r="D52">
            <v>2.319354238263565</v>
          </cell>
          <cell r="E52">
            <v>2.742532462242842</v>
          </cell>
          <cell r="F52">
            <v>3.8108450337746413</v>
          </cell>
          <cell r="G52">
            <v>8.8727317342810483</v>
          </cell>
          <cell r="H52">
            <v>1.6821646943417263</v>
          </cell>
          <cell r="I52">
            <v>1.6477877383024888</v>
          </cell>
          <cell r="J52">
            <v>5.4049454580192986</v>
          </cell>
          <cell r="K52">
            <v>8.7348978906635129</v>
          </cell>
        </row>
        <row r="53">
          <cell r="B53">
            <v>63</v>
          </cell>
          <cell r="C53" t="str">
            <v>Exploración Progreso</v>
          </cell>
          <cell r="D53">
            <v>3.7509705813656926</v>
          </cell>
          <cell r="E53">
            <v>4.1904746112262652</v>
          </cell>
          <cell r="F53">
            <v>2.1827838054691311</v>
          </cell>
          <cell r="G53">
            <v>10.12422899806109</v>
          </cell>
          <cell r="H53">
            <v>3.4742013097584863</v>
          </cell>
          <cell r="I53">
            <v>2.0861361601012067</v>
          </cell>
          <cell r="J53">
            <v>4.0986702912891149</v>
          </cell>
          <cell r="K53">
            <v>9.6590077611488105</v>
          </cell>
        </row>
        <row r="54">
          <cell r="B54">
            <v>64</v>
          </cell>
          <cell r="C54" t="str">
            <v>Exploración Evaluación del Potencial Reforma Terciario</v>
          </cell>
          <cell r="D54">
            <v>2.4821683207271943</v>
          </cell>
          <cell r="E54">
            <v>3.7294461962766761</v>
          </cell>
          <cell r="F54">
            <v>3.8561304313970153</v>
          </cell>
          <cell r="G54">
            <v>10.067744948400886</v>
          </cell>
          <cell r="H54">
            <v>2.4698080808245235</v>
          </cell>
          <cell r="I54">
            <v>1.9263635010555282</v>
          </cell>
          <cell r="J54">
            <v>5.4049425166100287</v>
          </cell>
          <cell r="K54">
            <v>9.801114098490082</v>
          </cell>
        </row>
        <row r="55">
          <cell r="B55">
            <v>65</v>
          </cell>
          <cell r="C55" t="str">
            <v>Exploración Sardina</v>
          </cell>
          <cell r="D55">
            <v>3.8266277523248848</v>
          </cell>
          <cell r="E55">
            <v>4.2490539772724425</v>
          </cell>
          <cell r="F55">
            <v>2.1827105172214991</v>
          </cell>
          <cell r="G55">
            <v>10.258392246818826</v>
          </cell>
          <cell r="H55">
            <v>4.4499248048163915</v>
          </cell>
          <cell r="I55">
            <v>2.2886920191229025</v>
          </cell>
          <cell r="J55">
            <v>4.098585474208309</v>
          </cell>
          <cell r="K55">
            <v>10.837202298147606</v>
          </cell>
        </row>
        <row r="56">
          <cell r="B56">
            <v>66</v>
          </cell>
          <cell r="C56" t="str">
            <v>Exploración Incorporación de Reservas Simojovel</v>
          </cell>
          <cell r="D56">
            <v>2.5710080114647949</v>
          </cell>
          <cell r="E56">
            <v>2.7548623222777007</v>
          </cell>
          <cell r="F56">
            <v>3.8466817425372741</v>
          </cell>
          <cell r="G56">
            <v>9.1725520762797714</v>
          </cell>
          <cell r="H56">
            <v>2.0518903321312405</v>
          </cell>
          <cell r="I56">
            <v>1.241618787767395</v>
          </cell>
          <cell r="J56">
            <v>5.4047057698246004</v>
          </cell>
          <cell r="K56">
            <v>8.6982148897232356</v>
          </cell>
        </row>
        <row r="57">
          <cell r="B57">
            <v>67</v>
          </cell>
          <cell r="C57" t="str">
            <v>Exploración Tampico-Misantla-Sur de Burgos</v>
          </cell>
          <cell r="D57">
            <v>1.1981383470366869</v>
          </cell>
          <cell r="E57">
            <v>4.4018271340916684</v>
          </cell>
          <cell r="F57">
            <v>4.1082113802717943</v>
          </cell>
          <cell r="G57">
            <v>9.7081768614001493</v>
          </cell>
          <cell r="H57">
            <v>1.0076927545657868</v>
          </cell>
          <cell r="I57">
            <v>2.3724782433785654</v>
          </cell>
          <cell r="J57">
            <v>5.8661101754781777</v>
          </cell>
          <cell r="K57">
            <v>9.2462811734225276</v>
          </cell>
        </row>
        <row r="58">
          <cell r="D58" t="str">
            <v>usd/mpc</v>
          </cell>
          <cell r="E58" t="str">
            <v>usd/mpc</v>
          </cell>
          <cell r="F58" t="str">
            <v>usd/mpc</v>
          </cell>
          <cell r="G58" t="str">
            <v>usd/mpc</v>
          </cell>
          <cell r="H58" t="str">
            <v>usd/mpc</v>
          </cell>
          <cell r="I58" t="str">
            <v>usd/mpc</v>
          </cell>
          <cell r="J58" t="str">
            <v>usd/mpc</v>
          </cell>
          <cell r="K58" t="str">
            <v>usd/mpc</v>
          </cell>
        </row>
        <row r="59">
          <cell r="B59">
            <v>11</v>
          </cell>
          <cell r="C59" t="str">
            <v>Explotación Lakach</v>
          </cell>
          <cell r="D59">
            <v>0</v>
          </cell>
          <cell r="E59">
            <v>2.3559360097906685</v>
          </cell>
          <cell r="F59">
            <v>0.46866107222676534</v>
          </cell>
          <cell r="G59">
            <v>2.8245970820174335</v>
          </cell>
          <cell r="H59">
            <v>0</v>
          </cell>
          <cell r="I59">
            <v>1.9290990603661651</v>
          </cell>
          <cell r="J59">
            <v>0.58927784356010471</v>
          </cell>
          <cell r="K59">
            <v>2.5183769039262698</v>
          </cell>
        </row>
        <row r="60">
          <cell r="B60">
            <v>8</v>
          </cell>
          <cell r="C60" t="str">
            <v>Explotación Gas del Terciario</v>
          </cell>
          <cell r="D60">
            <v>0</v>
          </cell>
          <cell r="E60">
            <v>2.6741728754222813</v>
          </cell>
          <cell r="F60">
            <v>0.43304318222846339</v>
          </cell>
          <cell r="G60">
            <v>3.1072160576507448</v>
          </cell>
          <cell r="H60">
            <v>0</v>
          </cell>
          <cell r="I60">
            <v>1.2063380591782515</v>
          </cell>
          <cell r="J60">
            <v>0.56796323498141377</v>
          </cell>
          <cell r="K60">
            <v>1.7743012941596654</v>
          </cell>
        </row>
        <row r="61">
          <cell r="B61">
            <v>29</v>
          </cell>
          <cell r="C61" t="str">
            <v>Integral Lankahuasa</v>
          </cell>
          <cell r="D61">
            <v>0</v>
          </cell>
          <cell r="E61">
            <v>1.5453966521751317</v>
          </cell>
          <cell r="F61">
            <v>1.0709950816827138</v>
          </cell>
          <cell r="G61">
            <v>2.6163917338578453</v>
          </cell>
          <cell r="H61">
            <v>0</v>
          </cell>
          <cell r="I61">
            <v>1.0022201637500174</v>
          </cell>
          <cell r="J61">
            <v>0.91588815870380436</v>
          </cell>
          <cell r="K61">
            <v>1.918108322453822</v>
          </cell>
        </row>
        <row r="62">
          <cell r="B62">
            <v>27</v>
          </cell>
          <cell r="C62" t="str">
            <v>Integral Burgos</v>
          </cell>
          <cell r="D62">
            <v>0</v>
          </cell>
          <cell r="E62">
            <v>2.3211995875243798</v>
          </cell>
          <cell r="F62">
            <v>0.52659200234179682</v>
          </cell>
          <cell r="G62">
            <v>2.8477915898661768</v>
          </cell>
          <cell r="H62">
            <v>0</v>
          </cell>
          <cell r="I62">
            <v>0.63966015145056732</v>
          </cell>
          <cell r="J62">
            <v>1.3275477057287468</v>
          </cell>
          <cell r="K62">
            <v>1.9672078571793146</v>
          </cell>
        </row>
        <row r="63">
          <cell r="B63">
            <v>24</v>
          </cell>
          <cell r="C63" t="str">
            <v>Explotación Lerma-Malta-Talisman</v>
          </cell>
          <cell r="D63">
            <v>0</v>
          </cell>
          <cell r="E63">
            <v>1.4553879091650483</v>
          </cell>
          <cell r="F63">
            <v>0.93115191176348688</v>
          </cell>
          <cell r="G63">
            <v>2.3865398209285353</v>
          </cell>
          <cell r="H63">
            <v>0</v>
          </cell>
          <cell r="I63">
            <v>0.2241011984021305</v>
          </cell>
          <cell r="J63">
            <v>0.43940446071904132</v>
          </cell>
          <cell r="K63">
            <v>0.66350565912117176</v>
          </cell>
        </row>
        <row r="64">
          <cell r="B64">
            <v>28</v>
          </cell>
          <cell r="C64" t="str">
            <v>Integral Cuenca de Veracruz</v>
          </cell>
          <cell r="D64">
            <v>0</v>
          </cell>
          <cell r="E64">
            <v>1.1638213098247543</v>
          </cell>
          <cell r="F64">
            <v>0.45430124223152374</v>
          </cell>
          <cell r="G64">
            <v>1.6181225520562781</v>
          </cell>
          <cell r="H64">
            <v>0</v>
          </cell>
          <cell r="I64">
            <v>4.8640108953634076E-2</v>
          </cell>
          <cell r="J64">
            <v>0.46364904541728164</v>
          </cell>
          <cell r="K64">
            <v>0.51228915437091582</v>
          </cell>
        </row>
        <row r="65">
          <cell r="B65">
            <v>39</v>
          </cell>
          <cell r="C65" t="str">
            <v>Explotación San Manuel</v>
          </cell>
          <cell r="D65">
            <v>0</v>
          </cell>
          <cell r="E65">
            <v>1.3538711521602598</v>
          </cell>
          <cell r="F65">
            <v>3.5160068963756914</v>
          </cell>
          <cell r="G65">
            <v>4.8698780485359512</v>
          </cell>
          <cell r="H65">
            <v>0</v>
          </cell>
          <cell r="I65">
            <v>0.35433242193132047</v>
          </cell>
          <cell r="J65">
            <v>4.0070630715094593</v>
          </cell>
          <cell r="K65">
            <v>4.3613954934407797</v>
          </cell>
        </row>
        <row r="66">
          <cell r="B66">
            <v>40</v>
          </cell>
          <cell r="C66" t="str">
            <v>Integral Macuspana</v>
          </cell>
          <cell r="D66">
            <v>0</v>
          </cell>
          <cell r="E66">
            <v>2.1213742204041268</v>
          </cell>
          <cell r="F66">
            <v>2.6304905608089224</v>
          </cell>
          <cell r="G66">
            <v>4.7518647812130483</v>
          </cell>
          <cell r="H66">
            <v>0</v>
          </cell>
          <cell r="I66">
            <v>0.52894641527363717</v>
          </cell>
          <cell r="J66">
            <v>0.70137503956986658</v>
          </cell>
          <cell r="K66">
            <v>1.2303214548435035</v>
          </cell>
        </row>
        <row r="67">
          <cell r="B67">
            <v>59</v>
          </cell>
          <cell r="C67" t="str">
            <v>Integral Lankahuasa (exploración)</v>
          </cell>
          <cell r="D67">
            <v>0.74882644942412369</v>
          </cell>
          <cell r="E67">
            <v>1.3734136015513301</v>
          </cell>
          <cell r="F67">
            <v>0.33142349828533652</v>
          </cell>
          <cell r="G67">
            <v>2.4536635492607903</v>
          </cell>
          <cell r="H67">
            <v>0.52148608270922203</v>
          </cell>
          <cell r="I67">
            <v>0.73266172557953602</v>
          </cell>
          <cell r="J67">
            <v>0.71242865588732363</v>
          </cell>
          <cell r="K67">
            <v>1.9665764641760819</v>
          </cell>
        </row>
        <row r="68">
          <cell r="B68">
            <v>52</v>
          </cell>
          <cell r="C68" t="str">
            <v>Integral Cuenca de Veracruz (exploración)</v>
          </cell>
          <cell r="D68">
            <v>0.89101862102440266</v>
          </cell>
          <cell r="E68">
            <v>1.5696647578945173</v>
          </cell>
          <cell r="F68">
            <v>0.52378815003169998</v>
          </cell>
          <cell r="G68">
            <v>2.9844715289506198</v>
          </cell>
          <cell r="H68">
            <v>0.59177960139917418</v>
          </cell>
          <cell r="I68">
            <v>0.72044963280472574</v>
          </cell>
          <cell r="J68">
            <v>1.0241488855680996</v>
          </cell>
          <cell r="K68">
            <v>2.336378119772001</v>
          </cell>
        </row>
        <row r="69">
          <cell r="B69">
            <v>42</v>
          </cell>
          <cell r="C69" t="str">
            <v>Integral Burgos (exploración)</v>
          </cell>
          <cell r="D69">
            <v>0.66968588235973492</v>
          </cell>
          <cell r="E69">
            <v>1.2235030375783209</v>
          </cell>
          <cell r="F69">
            <v>0.84213003237363759</v>
          </cell>
          <cell r="G69">
            <v>2.7353189523116934</v>
          </cell>
          <cell r="H69">
            <v>0.33817501755188167</v>
          </cell>
          <cell r="I69">
            <v>0.60353366103984751</v>
          </cell>
          <cell r="J69">
            <v>1.1986822679024922</v>
          </cell>
          <cell r="K69">
            <v>2.1403909464942217</v>
          </cell>
        </row>
        <row r="70">
          <cell r="B70">
            <v>62</v>
          </cell>
          <cell r="C70" t="str">
            <v>Exploración Evaluación del Potencial Papaloapan B</v>
          </cell>
          <cell r="D70">
            <v>0.65652189703133079</v>
          </cell>
          <cell r="E70">
            <v>0.84674056854973789</v>
          </cell>
          <cell r="F70">
            <v>0.33228889083703811</v>
          </cell>
          <cell r="G70">
            <v>1.835551356418107</v>
          </cell>
          <cell r="H70">
            <v>0.37037614191932738</v>
          </cell>
          <cell r="I70">
            <v>0.46502764936857527</v>
          </cell>
          <cell r="J70">
            <v>0.75883929631410885</v>
          </cell>
          <cell r="K70">
            <v>1.5942430876020119</v>
          </cell>
        </row>
        <row r="71">
          <cell r="B71">
            <v>51</v>
          </cell>
          <cell r="C71" t="str">
            <v>Integral Macuspana (exploración)</v>
          </cell>
          <cell r="D71">
            <v>1.5224815252961565</v>
          </cell>
          <cell r="E71">
            <v>1.8329333558461691</v>
          </cell>
          <cell r="F71">
            <v>2.1295947615506288</v>
          </cell>
          <cell r="G71">
            <v>5.4850096426929538</v>
          </cell>
          <cell r="H71">
            <v>1.5878775157030485</v>
          </cell>
          <cell r="I71">
            <v>1.0441669123177004</v>
          </cell>
          <cell r="J71">
            <v>3.1053796521608126</v>
          </cell>
          <cell r="K71">
            <v>5.7374240801815599</v>
          </cell>
        </row>
      </sheetData>
      <sheetData sheetId="10">
        <row r="5">
          <cell r="A5">
            <v>101</v>
          </cell>
          <cell r="B5">
            <v>1</v>
          </cell>
          <cell r="C5">
            <v>1</v>
          </cell>
          <cell r="D5" t="str">
            <v>1P</v>
          </cell>
          <cell r="E5">
            <v>35333.168631737513</v>
          </cell>
          <cell r="F5">
            <v>17256.831558819977</v>
          </cell>
          <cell r="G5">
            <v>2369.72170005</v>
          </cell>
          <cell r="H5">
            <v>1366.1209390372003</v>
          </cell>
          <cell r="I5">
            <v>35333.199999999997</v>
          </cell>
          <cell r="J5">
            <v>17256.8</v>
          </cell>
          <cell r="K5">
            <v>44.5</v>
          </cell>
          <cell r="L5">
            <v>45.3</v>
          </cell>
          <cell r="M5">
            <v>2369.6999999999998</v>
          </cell>
          <cell r="N5">
            <v>1366.1</v>
          </cell>
          <cell r="P5">
            <v>38784.559999999998</v>
          </cell>
          <cell r="Q5">
            <v>2642.9199999999996</v>
          </cell>
        </row>
        <row r="6">
          <cell r="A6">
            <v>102</v>
          </cell>
          <cell r="B6">
            <v>1</v>
          </cell>
          <cell r="C6">
            <v>2</v>
          </cell>
          <cell r="D6" t="str">
            <v>2P</v>
          </cell>
          <cell r="E6">
            <v>35361.925563386627</v>
          </cell>
          <cell r="F6">
            <v>17289.583084211859</v>
          </cell>
          <cell r="G6">
            <v>3363.1807954659994</v>
          </cell>
          <cell r="H6">
            <v>1750.2723408378001</v>
          </cell>
          <cell r="I6">
            <v>35361.9</v>
          </cell>
          <cell r="J6">
            <v>17289.599999999999</v>
          </cell>
          <cell r="K6">
            <v>47.3</v>
          </cell>
          <cell r="L6">
            <v>47.4</v>
          </cell>
          <cell r="M6">
            <v>3363.2</v>
          </cell>
          <cell r="N6">
            <v>1750.3</v>
          </cell>
          <cell r="P6">
            <v>38819.82</v>
          </cell>
          <cell r="Q6">
            <v>3713.2599999999998</v>
          </cell>
        </row>
        <row r="7">
          <cell r="A7">
            <v>103</v>
          </cell>
          <cell r="B7">
            <v>1</v>
          </cell>
          <cell r="C7">
            <v>3</v>
          </cell>
          <cell r="D7" t="str">
            <v>3P</v>
          </cell>
          <cell r="E7">
            <v>35455.400546270022</v>
          </cell>
          <cell r="F7">
            <v>17389.871458597558</v>
          </cell>
          <cell r="G7">
            <v>4765.6617211060002</v>
          </cell>
          <cell r="H7">
            <v>2262.1498565197999</v>
          </cell>
          <cell r="I7">
            <v>35455.4</v>
          </cell>
          <cell r="J7">
            <v>17389.900000000001</v>
          </cell>
          <cell r="K7">
            <v>51.1</v>
          </cell>
          <cell r="L7">
            <v>50.2</v>
          </cell>
          <cell r="M7">
            <v>4765.7</v>
          </cell>
          <cell r="N7">
            <v>2262.1</v>
          </cell>
          <cell r="P7">
            <v>38933.380000000005</v>
          </cell>
          <cell r="Q7">
            <v>5218.12</v>
          </cell>
        </row>
        <row r="8">
          <cell r="A8">
            <v>201</v>
          </cell>
          <cell r="B8">
            <v>2</v>
          </cell>
          <cell r="C8">
            <v>1</v>
          </cell>
          <cell r="D8" t="str">
            <v>1P</v>
          </cell>
          <cell r="E8">
            <v>1627.9281110356901</v>
          </cell>
          <cell r="F8">
            <v>307.64298605307397</v>
          </cell>
          <cell r="G8">
            <v>171.89959642100001</v>
          </cell>
          <cell r="H8">
            <v>28.484313771500002</v>
          </cell>
          <cell r="I8">
            <v>1627.9</v>
          </cell>
          <cell r="J8">
            <v>307.60000000000002</v>
          </cell>
          <cell r="K8">
            <v>20.5</v>
          </cell>
          <cell r="L8">
            <v>20.100000000000001</v>
          </cell>
          <cell r="M8">
            <v>171.9</v>
          </cell>
          <cell r="N8">
            <v>28.5</v>
          </cell>
          <cell r="P8">
            <v>1689.42</v>
          </cell>
          <cell r="Q8">
            <v>177.6</v>
          </cell>
        </row>
        <row r="9">
          <cell r="A9">
            <v>202</v>
          </cell>
          <cell r="B9">
            <v>2</v>
          </cell>
          <cell r="C9">
            <v>2</v>
          </cell>
          <cell r="D9" t="str">
            <v>2P</v>
          </cell>
          <cell r="E9">
            <v>1892.358377694</v>
          </cell>
          <cell r="F9">
            <v>329.69647029237001</v>
          </cell>
          <cell r="G9">
            <v>350.13718196100001</v>
          </cell>
          <cell r="H9">
            <v>60.244704500699996</v>
          </cell>
          <cell r="I9">
            <v>1892.4</v>
          </cell>
          <cell r="J9">
            <v>329.7</v>
          </cell>
          <cell r="K9">
            <v>27</v>
          </cell>
          <cell r="L9">
            <v>28.4</v>
          </cell>
          <cell r="M9">
            <v>350.1</v>
          </cell>
          <cell r="N9">
            <v>60.2</v>
          </cell>
          <cell r="P9">
            <v>1958.3400000000001</v>
          </cell>
          <cell r="Q9">
            <v>362.14000000000004</v>
          </cell>
        </row>
        <row r="10">
          <cell r="A10">
            <v>203</v>
          </cell>
          <cell r="B10">
            <v>2</v>
          </cell>
          <cell r="C10">
            <v>3</v>
          </cell>
          <cell r="D10" t="str">
            <v>3P</v>
          </cell>
          <cell r="E10">
            <v>2305.9053250483998</v>
          </cell>
          <cell r="F10">
            <v>364.18628570173001</v>
          </cell>
          <cell r="G10">
            <v>350.13718196100001</v>
          </cell>
          <cell r="H10">
            <v>60.244704500699996</v>
          </cell>
          <cell r="I10">
            <v>2305.9</v>
          </cell>
          <cell r="J10">
            <v>364.2</v>
          </cell>
          <cell r="K10">
            <v>22.2</v>
          </cell>
          <cell r="L10">
            <v>25.7</v>
          </cell>
          <cell r="M10">
            <v>350.1</v>
          </cell>
          <cell r="N10">
            <v>60.2</v>
          </cell>
          <cell r="P10">
            <v>2378.7400000000002</v>
          </cell>
          <cell r="Q10">
            <v>362.14000000000004</v>
          </cell>
        </row>
        <row r="11">
          <cell r="A11">
            <v>301</v>
          </cell>
          <cell r="B11">
            <v>3</v>
          </cell>
          <cell r="C11">
            <v>1</v>
          </cell>
          <cell r="D11" t="str">
            <v>1P</v>
          </cell>
          <cell r="E11">
            <v>19063.399964303822</v>
          </cell>
          <cell r="F11">
            <v>6566.7714483796899</v>
          </cell>
          <cell r="G11">
            <v>3360.1425253277762</v>
          </cell>
          <cell r="H11">
            <v>1437.8899957613107</v>
          </cell>
          <cell r="I11">
            <v>19063.400000000001</v>
          </cell>
          <cell r="J11">
            <v>6566.8</v>
          </cell>
          <cell r="K11">
            <v>33.299999999999997</v>
          </cell>
          <cell r="L11">
            <v>43.7</v>
          </cell>
          <cell r="M11">
            <v>3360.1</v>
          </cell>
          <cell r="N11">
            <v>1437.9</v>
          </cell>
          <cell r="P11">
            <v>20376.760000000002</v>
          </cell>
          <cell r="Q11">
            <v>3647.68</v>
          </cell>
        </row>
        <row r="12">
          <cell r="A12">
            <v>302</v>
          </cell>
          <cell r="B12">
            <v>3</v>
          </cell>
          <cell r="C12">
            <v>2</v>
          </cell>
          <cell r="D12" t="str">
            <v>2P</v>
          </cell>
          <cell r="E12">
            <v>21833.280509044951</v>
          </cell>
          <cell r="F12">
            <v>7128.17055613913</v>
          </cell>
          <cell r="G12">
            <v>4310.5235941859992</v>
          </cell>
          <cell r="H12">
            <v>1785.81338193018</v>
          </cell>
          <cell r="I12">
            <v>21833.3</v>
          </cell>
          <cell r="J12">
            <v>7128.2</v>
          </cell>
          <cell r="K12">
            <v>33.299999999999997</v>
          </cell>
          <cell r="L12">
            <v>43.1</v>
          </cell>
          <cell r="M12">
            <v>4310.5</v>
          </cell>
          <cell r="N12">
            <v>1785.8</v>
          </cell>
          <cell r="P12">
            <v>23258.94</v>
          </cell>
          <cell r="Q12">
            <v>4667.66</v>
          </cell>
        </row>
        <row r="13">
          <cell r="A13">
            <v>303</v>
          </cell>
          <cell r="B13">
            <v>3</v>
          </cell>
          <cell r="C13">
            <v>3</v>
          </cell>
          <cell r="D13" t="str">
            <v>3P</v>
          </cell>
          <cell r="E13">
            <v>23246.618295410652</v>
          </cell>
          <cell r="F13">
            <v>7536.8914935861803</v>
          </cell>
          <cell r="G13">
            <v>5291.62976903663</v>
          </cell>
          <cell r="H13">
            <v>2052.1915736805472</v>
          </cell>
          <cell r="I13">
            <v>23246.6</v>
          </cell>
          <cell r="J13">
            <v>7536.9</v>
          </cell>
          <cell r="K13">
            <v>35.5</v>
          </cell>
          <cell r="L13">
            <v>45.2</v>
          </cell>
          <cell r="M13">
            <v>5291.6</v>
          </cell>
          <cell r="N13">
            <v>2052.1999999999998</v>
          </cell>
          <cell r="P13">
            <v>24753.98</v>
          </cell>
          <cell r="Q13">
            <v>5702.04</v>
          </cell>
        </row>
        <row r="14">
          <cell r="A14">
            <v>401</v>
          </cell>
          <cell r="B14">
            <v>4</v>
          </cell>
          <cell r="C14">
            <v>1</v>
          </cell>
          <cell r="D14" t="str">
            <v>1P</v>
          </cell>
          <cell r="E14">
            <v>439.1936041747</v>
          </cell>
          <cell r="F14">
            <v>119.751730334984</v>
          </cell>
          <cell r="G14">
            <v>77.616000169299994</v>
          </cell>
          <cell r="H14">
            <v>21.482252477599999</v>
          </cell>
          <cell r="I14">
            <v>439.2</v>
          </cell>
          <cell r="J14">
            <v>119.7</v>
          </cell>
          <cell r="K14">
            <v>17.7</v>
          </cell>
          <cell r="L14">
            <v>17.899999999999999</v>
          </cell>
          <cell r="M14">
            <v>77.599999999999994</v>
          </cell>
          <cell r="N14">
            <v>21.5</v>
          </cell>
          <cell r="P14">
            <v>463.14</v>
          </cell>
          <cell r="Q14">
            <v>81.899999999999991</v>
          </cell>
        </row>
        <row r="15">
          <cell r="A15">
            <v>402</v>
          </cell>
          <cell r="B15">
            <v>4</v>
          </cell>
          <cell r="C15">
            <v>2</v>
          </cell>
          <cell r="D15" t="str">
            <v>2P</v>
          </cell>
          <cell r="E15">
            <v>910.36620939110992</v>
          </cell>
          <cell r="F15">
            <v>224.35044085357001</v>
          </cell>
          <cell r="G15">
            <v>189.50149108939999</v>
          </cell>
          <cell r="H15">
            <v>48.300245261659008</v>
          </cell>
          <cell r="I15">
            <v>795</v>
          </cell>
          <cell r="J15">
            <v>210.5</v>
          </cell>
          <cell r="K15">
            <v>21.7</v>
          </cell>
          <cell r="L15">
            <v>22</v>
          </cell>
          <cell r="M15">
            <v>172.2</v>
          </cell>
          <cell r="N15">
            <v>46.23</v>
          </cell>
          <cell r="P15">
            <v>837.1</v>
          </cell>
          <cell r="Q15">
            <v>181.446</v>
          </cell>
        </row>
        <row r="16">
          <cell r="A16">
            <v>403</v>
          </cell>
          <cell r="B16">
            <v>4</v>
          </cell>
          <cell r="C16">
            <v>3</v>
          </cell>
          <cell r="D16" t="str">
            <v>3P</v>
          </cell>
          <cell r="E16">
            <v>1764.5981672119001</v>
          </cell>
          <cell r="F16">
            <v>367.41126727272001</v>
          </cell>
          <cell r="G16">
            <v>430.83818303442001</v>
          </cell>
          <cell r="H16">
            <v>97.668583063499995</v>
          </cell>
          <cell r="I16">
            <v>1131.2</v>
          </cell>
          <cell r="J16">
            <v>291.39999999999998</v>
          </cell>
          <cell r="K16">
            <v>29.7</v>
          </cell>
          <cell r="L16">
            <v>29.6</v>
          </cell>
          <cell r="M16">
            <v>335.82</v>
          </cell>
          <cell r="N16">
            <v>86.27</v>
          </cell>
          <cell r="P16">
            <v>1189.48</v>
          </cell>
          <cell r="Q16">
            <v>353.07400000000001</v>
          </cell>
        </row>
        <row r="17">
          <cell r="A17">
            <v>501</v>
          </cell>
          <cell r="B17">
            <v>5</v>
          </cell>
          <cell r="C17">
            <v>1</v>
          </cell>
          <cell r="D17" t="str">
            <v>1P</v>
          </cell>
          <cell r="E17">
            <v>8106.224007039199</v>
          </cell>
          <cell r="F17">
            <v>7480.4855106524301</v>
          </cell>
          <cell r="G17">
            <v>106.98497427970001</v>
          </cell>
          <cell r="H17">
            <v>361.52018544744004</v>
          </cell>
          <cell r="I17">
            <v>8106</v>
          </cell>
          <cell r="J17">
            <v>7480</v>
          </cell>
          <cell r="K17">
            <v>32</v>
          </cell>
          <cell r="L17">
            <v>47</v>
          </cell>
          <cell r="M17">
            <v>107</v>
          </cell>
          <cell r="N17">
            <v>362</v>
          </cell>
          <cell r="P17">
            <v>9602</v>
          </cell>
          <cell r="Q17">
            <v>179.4</v>
          </cell>
        </row>
        <row r="18">
          <cell r="A18">
            <v>502</v>
          </cell>
          <cell r="B18">
            <v>5</v>
          </cell>
          <cell r="C18">
            <v>2</v>
          </cell>
          <cell r="D18" t="str">
            <v>2P</v>
          </cell>
          <cell r="E18">
            <v>8116.8574990780598</v>
          </cell>
          <cell r="F18">
            <v>7486.2793814596407</v>
          </cell>
          <cell r="G18">
            <v>127.7962577583299</v>
          </cell>
          <cell r="H18">
            <v>395.41003020577</v>
          </cell>
          <cell r="I18">
            <v>8117</v>
          </cell>
          <cell r="J18">
            <v>7486</v>
          </cell>
          <cell r="K18">
            <v>32</v>
          </cell>
          <cell r="L18">
            <v>46</v>
          </cell>
          <cell r="M18">
            <v>128</v>
          </cell>
          <cell r="N18">
            <v>396</v>
          </cell>
          <cell r="P18">
            <v>9614.2000000000007</v>
          </cell>
          <cell r="Q18">
            <v>207.2</v>
          </cell>
        </row>
        <row r="19">
          <cell r="A19">
            <v>503</v>
          </cell>
          <cell r="B19">
            <v>5</v>
          </cell>
          <cell r="C19">
            <v>3</v>
          </cell>
          <cell r="D19" t="str">
            <v>3P</v>
          </cell>
          <cell r="E19">
            <v>8117.8762373556592</v>
          </cell>
          <cell r="F19">
            <v>7524.0110004526705</v>
          </cell>
          <cell r="G19">
            <v>128.4447510233986</v>
          </cell>
          <cell r="H19">
            <v>414.65073440667004</v>
          </cell>
          <cell r="I19">
            <v>8118</v>
          </cell>
          <cell r="J19">
            <v>7524</v>
          </cell>
          <cell r="K19">
            <v>32</v>
          </cell>
          <cell r="L19">
            <v>46</v>
          </cell>
          <cell r="M19">
            <v>129</v>
          </cell>
          <cell r="N19">
            <v>415</v>
          </cell>
          <cell r="P19">
            <v>9622.7999999999993</v>
          </cell>
          <cell r="Q19">
            <v>212</v>
          </cell>
        </row>
        <row r="20">
          <cell r="A20">
            <v>601</v>
          </cell>
          <cell r="B20">
            <v>6</v>
          </cell>
          <cell r="C20">
            <v>1</v>
          </cell>
          <cell r="D20" t="str">
            <v>1P</v>
          </cell>
          <cell r="E20">
            <v>5171.3283129845213</v>
          </cell>
          <cell r="F20">
            <v>5829.7757597990931</v>
          </cell>
          <cell r="G20">
            <v>224.37178789862102</v>
          </cell>
          <cell r="H20">
            <v>511.246262067153</v>
          </cell>
          <cell r="I20">
            <v>5171</v>
          </cell>
          <cell r="J20">
            <v>5830</v>
          </cell>
          <cell r="K20">
            <v>40.317501450396435</v>
          </cell>
          <cell r="L20">
            <v>41.596603773584896</v>
          </cell>
          <cell r="M20">
            <v>224.4</v>
          </cell>
          <cell r="N20">
            <v>511.2</v>
          </cell>
          <cell r="P20">
            <v>6337</v>
          </cell>
          <cell r="Q20">
            <v>326.64</v>
          </cell>
        </row>
        <row r="21">
          <cell r="A21">
            <v>602</v>
          </cell>
          <cell r="B21">
            <v>6</v>
          </cell>
          <cell r="C21">
            <v>2</v>
          </cell>
          <cell r="D21" t="str">
            <v>2P</v>
          </cell>
          <cell r="E21">
            <v>5777.2791045497615</v>
          </cell>
          <cell r="F21">
            <v>6680.6758027081642</v>
          </cell>
          <cell r="G21">
            <v>404.51842384320798</v>
          </cell>
          <cell r="H21">
            <v>810.26631280188474</v>
          </cell>
          <cell r="I21">
            <v>5777</v>
          </cell>
          <cell r="J21">
            <v>6681</v>
          </cell>
          <cell r="K21">
            <v>39.194131902371474</v>
          </cell>
          <cell r="L21">
            <v>40.767864092201755</v>
          </cell>
          <cell r="M21">
            <v>404.5</v>
          </cell>
          <cell r="N21">
            <v>810.3</v>
          </cell>
          <cell r="P21">
            <v>7113.2</v>
          </cell>
          <cell r="Q21">
            <v>566.55999999999995</v>
          </cell>
        </row>
        <row r="22">
          <cell r="A22">
            <v>603</v>
          </cell>
          <cell r="B22">
            <v>6</v>
          </cell>
          <cell r="C22">
            <v>3</v>
          </cell>
          <cell r="D22" t="str">
            <v>3P</v>
          </cell>
          <cell r="E22">
            <v>6025.4627876141312</v>
          </cell>
          <cell r="F22">
            <v>6898.5300662304644</v>
          </cell>
          <cell r="G22">
            <v>457.92449234060797</v>
          </cell>
          <cell r="H22">
            <v>875.31004482430467</v>
          </cell>
          <cell r="I22">
            <v>6026</v>
          </cell>
          <cell r="J22">
            <v>6899</v>
          </cell>
          <cell r="K22">
            <v>38.469565217391306</v>
          </cell>
          <cell r="L22">
            <v>40.407450355123913</v>
          </cell>
          <cell r="M22">
            <v>457.9</v>
          </cell>
          <cell r="N22">
            <v>875.3</v>
          </cell>
          <cell r="P22">
            <v>7405.8</v>
          </cell>
          <cell r="Q22">
            <v>632.96</v>
          </cell>
        </row>
        <row r="23">
          <cell r="A23">
            <v>701</v>
          </cell>
          <cell r="B23">
            <v>7</v>
          </cell>
          <cell r="C23">
            <v>1</v>
          </cell>
          <cell r="D23" t="str">
            <v>1P</v>
          </cell>
          <cell r="E23">
            <v>211.87548939154001</v>
          </cell>
          <cell r="F23">
            <v>94.822346488370002</v>
          </cell>
          <cell r="G23">
            <v>30.878739762399999</v>
          </cell>
          <cell r="H23">
            <v>13.7288929027</v>
          </cell>
          <cell r="I23">
            <v>211.9</v>
          </cell>
          <cell r="J23">
            <v>94.8</v>
          </cell>
          <cell r="K23">
            <v>14.6</v>
          </cell>
          <cell r="L23">
            <v>14.5</v>
          </cell>
          <cell r="M23">
            <v>30.9</v>
          </cell>
          <cell r="N23">
            <v>13.7</v>
          </cell>
          <cell r="O23">
            <v>34.200000000000003</v>
          </cell>
          <cell r="P23">
            <v>230.86</v>
          </cell>
          <cell r="Q23">
            <v>33.64</v>
          </cell>
        </row>
        <row r="24">
          <cell r="A24">
            <v>702</v>
          </cell>
          <cell r="B24">
            <v>7</v>
          </cell>
          <cell r="C24">
            <v>2</v>
          </cell>
          <cell r="D24" t="str">
            <v>2P</v>
          </cell>
          <cell r="E24">
            <v>273.01352108769004</v>
          </cell>
          <cell r="F24">
            <v>127.60391182559999</v>
          </cell>
          <cell r="G24">
            <v>46.104113350700004</v>
          </cell>
          <cell r="H24">
            <v>22.505532193800001</v>
          </cell>
          <cell r="I24">
            <v>273</v>
          </cell>
          <cell r="J24">
            <v>127.6</v>
          </cell>
          <cell r="K24">
            <v>16.899999999999999</v>
          </cell>
          <cell r="L24">
            <v>17.600000000000001</v>
          </cell>
          <cell r="M24">
            <v>46.1</v>
          </cell>
          <cell r="N24">
            <v>22.5</v>
          </cell>
          <cell r="O24">
            <v>51.6</v>
          </cell>
          <cell r="P24">
            <v>298.52</v>
          </cell>
          <cell r="Q24">
            <v>50.6</v>
          </cell>
        </row>
        <row r="25">
          <cell r="A25">
            <v>703</v>
          </cell>
          <cell r="B25">
            <v>7</v>
          </cell>
          <cell r="C25">
            <v>3</v>
          </cell>
          <cell r="D25" t="str">
            <v>3P</v>
          </cell>
          <cell r="E25">
            <v>653.43557447390003</v>
          </cell>
          <cell r="F25">
            <v>320.75320911840004</v>
          </cell>
          <cell r="G25">
            <v>115.7612404807</v>
          </cell>
          <cell r="H25">
            <v>58.722945710899999</v>
          </cell>
          <cell r="I25">
            <v>504.6</v>
          </cell>
          <cell r="J25">
            <v>263.5</v>
          </cell>
          <cell r="K25">
            <v>17.8</v>
          </cell>
          <cell r="L25">
            <v>18.600000000000001</v>
          </cell>
          <cell r="M25">
            <v>90</v>
          </cell>
          <cell r="N25">
            <v>48.9</v>
          </cell>
          <cell r="O25">
            <v>101.9</v>
          </cell>
          <cell r="P25">
            <v>557.30000000000007</v>
          </cell>
          <cell r="Q25">
            <v>99.78</v>
          </cell>
        </row>
        <row r="26">
          <cell r="A26">
            <v>801</v>
          </cell>
          <cell r="B26">
            <v>8</v>
          </cell>
          <cell r="C26">
            <v>1</v>
          </cell>
          <cell r="D26" t="str">
            <v>1P</v>
          </cell>
          <cell r="E26">
            <v>0</v>
          </cell>
          <cell r="F26">
            <v>95.215256371750002</v>
          </cell>
          <cell r="G26">
            <v>0</v>
          </cell>
          <cell r="H26">
            <v>76.52734513690001</v>
          </cell>
          <cell r="I26">
            <v>0</v>
          </cell>
          <cell r="J26">
            <v>95.22</v>
          </cell>
          <cell r="K26">
            <v>0</v>
          </cell>
          <cell r="L26">
            <v>80.459999999999994</v>
          </cell>
          <cell r="M26">
            <v>0</v>
          </cell>
          <cell r="N26">
            <v>76.5</v>
          </cell>
          <cell r="P26">
            <v>19.044</v>
          </cell>
          <cell r="Q26">
            <v>15.3</v>
          </cell>
        </row>
        <row r="27">
          <cell r="A27">
            <v>802</v>
          </cell>
          <cell r="B27">
            <v>8</v>
          </cell>
          <cell r="C27">
            <v>2</v>
          </cell>
          <cell r="D27" t="str">
            <v>2P</v>
          </cell>
          <cell r="E27">
            <v>0</v>
          </cell>
          <cell r="F27">
            <v>325.87660617694996</v>
          </cell>
          <cell r="G27">
            <v>0</v>
          </cell>
          <cell r="H27">
            <v>265.26855688199998</v>
          </cell>
          <cell r="I27">
            <v>0</v>
          </cell>
          <cell r="J27">
            <v>304.81</v>
          </cell>
          <cell r="K27">
            <v>0</v>
          </cell>
          <cell r="L27">
            <v>81.97</v>
          </cell>
          <cell r="M27">
            <v>0</v>
          </cell>
          <cell r="N27">
            <v>248.7</v>
          </cell>
          <cell r="P27">
            <v>60.962000000000003</v>
          </cell>
          <cell r="Q27">
            <v>49.739999999999995</v>
          </cell>
        </row>
        <row r="28">
          <cell r="A28">
            <v>803</v>
          </cell>
          <cell r="B28">
            <v>8</v>
          </cell>
          <cell r="C28">
            <v>3</v>
          </cell>
          <cell r="D28" t="str">
            <v>3P</v>
          </cell>
          <cell r="E28">
            <v>0</v>
          </cell>
          <cell r="F28">
            <v>487.37466847511001</v>
          </cell>
          <cell r="G28">
            <v>0</v>
          </cell>
          <cell r="H28">
            <v>404.53372848699996</v>
          </cell>
          <cell r="I28">
            <v>0</v>
          </cell>
          <cell r="J28">
            <v>451.36</v>
          </cell>
          <cell r="K28">
            <v>0</v>
          </cell>
          <cell r="L28">
            <v>82.56</v>
          </cell>
          <cell r="M28">
            <v>0</v>
          </cell>
          <cell r="N28">
            <v>375.3</v>
          </cell>
          <cell r="P28">
            <v>90.272000000000006</v>
          </cell>
          <cell r="Q28">
            <v>75.06</v>
          </cell>
        </row>
        <row r="29">
          <cell r="A29">
            <v>901</v>
          </cell>
          <cell r="B29">
            <v>9</v>
          </cell>
          <cell r="C29">
            <v>1</v>
          </cell>
          <cell r="D29" t="str">
            <v>1P</v>
          </cell>
          <cell r="E29">
            <v>808.86251865386998</v>
          </cell>
          <cell r="F29">
            <v>1274.28114120345</v>
          </cell>
          <cell r="G29">
            <v>200.885873116</v>
          </cell>
          <cell r="H29">
            <v>387.65385460549999</v>
          </cell>
          <cell r="I29">
            <v>808.86</v>
          </cell>
          <cell r="J29">
            <v>1274</v>
          </cell>
          <cell r="K29">
            <v>34</v>
          </cell>
          <cell r="L29">
            <v>41</v>
          </cell>
          <cell r="M29">
            <v>200</v>
          </cell>
          <cell r="N29">
            <v>387</v>
          </cell>
          <cell r="P29">
            <v>1063.6600000000001</v>
          </cell>
          <cell r="Q29">
            <v>277.39999999999998</v>
          </cell>
        </row>
        <row r="30">
          <cell r="A30">
            <v>902</v>
          </cell>
          <cell r="B30">
            <v>9</v>
          </cell>
          <cell r="C30">
            <v>2</v>
          </cell>
          <cell r="D30" t="str">
            <v>2P</v>
          </cell>
          <cell r="E30">
            <v>808.86251865386998</v>
          </cell>
          <cell r="F30">
            <v>1274.28114120345</v>
          </cell>
          <cell r="G30">
            <v>200.885873116</v>
          </cell>
          <cell r="H30">
            <v>387.65385460549999</v>
          </cell>
          <cell r="I30">
            <v>808.86</v>
          </cell>
          <cell r="J30">
            <v>1274</v>
          </cell>
          <cell r="K30">
            <v>34</v>
          </cell>
          <cell r="L30">
            <v>41</v>
          </cell>
          <cell r="M30">
            <v>200</v>
          </cell>
          <cell r="N30">
            <v>387</v>
          </cell>
          <cell r="P30">
            <v>1063.6600000000001</v>
          </cell>
          <cell r="Q30">
            <v>277.39999999999998</v>
          </cell>
        </row>
        <row r="31">
          <cell r="A31">
            <v>903</v>
          </cell>
          <cell r="B31">
            <v>9</v>
          </cell>
          <cell r="C31">
            <v>3</v>
          </cell>
          <cell r="D31" t="str">
            <v>3P</v>
          </cell>
          <cell r="E31">
            <v>913.64178094397005</v>
          </cell>
          <cell r="F31">
            <v>1287.95588272493</v>
          </cell>
          <cell r="G31">
            <v>242.88587324950998</v>
          </cell>
          <cell r="H31">
            <v>393.13558575994199</v>
          </cell>
          <cell r="I31">
            <v>913.64</v>
          </cell>
          <cell r="J31">
            <v>1287</v>
          </cell>
          <cell r="K31">
            <v>33</v>
          </cell>
          <cell r="L31">
            <v>40</v>
          </cell>
          <cell r="M31">
            <v>242</v>
          </cell>
          <cell r="N31">
            <v>393</v>
          </cell>
          <cell r="P31">
            <v>1171.04</v>
          </cell>
          <cell r="Q31">
            <v>320.60000000000002</v>
          </cell>
        </row>
        <row r="32">
          <cell r="A32">
            <v>1001</v>
          </cell>
          <cell r="B32">
            <v>10</v>
          </cell>
          <cell r="C32">
            <v>1</v>
          </cell>
          <cell r="D32" t="str">
            <v>1P</v>
          </cell>
          <cell r="E32">
            <v>170.9948401833</v>
          </cell>
          <cell r="F32">
            <v>22.316536592319999</v>
          </cell>
          <cell r="G32">
            <v>27.350795898440001</v>
          </cell>
          <cell r="H32">
            <v>3.5638086814880001</v>
          </cell>
          <cell r="P32">
            <v>0</v>
          </cell>
          <cell r="Q32">
            <v>0</v>
          </cell>
        </row>
        <row r="33">
          <cell r="A33">
            <v>1002</v>
          </cell>
          <cell r="B33">
            <v>10</v>
          </cell>
          <cell r="C33">
            <v>2</v>
          </cell>
          <cell r="D33" t="str">
            <v>2P</v>
          </cell>
          <cell r="E33">
            <v>665.57818218470004</v>
          </cell>
          <cell r="F33">
            <v>140.63654492927998</v>
          </cell>
          <cell r="G33">
            <v>103.88958142393</v>
          </cell>
          <cell r="H33">
            <v>21.582518354325</v>
          </cell>
          <cell r="P33">
            <v>0</v>
          </cell>
          <cell r="Q33">
            <v>0</v>
          </cell>
        </row>
        <row r="34">
          <cell r="A34">
            <v>1003</v>
          </cell>
          <cell r="B34">
            <v>10</v>
          </cell>
          <cell r="C34">
            <v>3</v>
          </cell>
          <cell r="D34" t="str">
            <v>3P</v>
          </cell>
          <cell r="E34">
            <v>846.87407858660004</v>
          </cell>
          <cell r="F34">
            <v>164.29747236868999</v>
          </cell>
          <cell r="G34">
            <v>141.32726677238</v>
          </cell>
          <cell r="H34">
            <v>28.374674065339999</v>
          </cell>
          <cell r="P34">
            <v>0</v>
          </cell>
          <cell r="Q34">
            <v>0</v>
          </cell>
        </row>
        <row r="35">
          <cell r="A35">
            <v>1101</v>
          </cell>
          <cell r="B35">
            <v>11</v>
          </cell>
          <cell r="C35">
            <v>1</v>
          </cell>
          <cell r="D35" t="str">
            <v>1P</v>
          </cell>
          <cell r="E35">
            <v>0</v>
          </cell>
          <cell r="F35">
            <v>428.49815382550003</v>
          </cell>
          <cell r="G35">
            <v>0</v>
          </cell>
          <cell r="H35">
            <v>308.63320019999998</v>
          </cell>
          <cell r="I35">
            <v>0</v>
          </cell>
          <cell r="J35">
            <v>428.5</v>
          </cell>
          <cell r="K35">
            <v>0</v>
          </cell>
          <cell r="L35">
            <v>72</v>
          </cell>
          <cell r="M35">
            <v>0</v>
          </cell>
          <cell r="N35">
            <v>308.63</v>
          </cell>
          <cell r="P35">
            <v>85.7</v>
          </cell>
          <cell r="Q35">
            <v>61.725999999999999</v>
          </cell>
        </row>
        <row r="36">
          <cell r="A36">
            <v>1102</v>
          </cell>
          <cell r="B36">
            <v>11</v>
          </cell>
          <cell r="C36">
            <v>2</v>
          </cell>
          <cell r="D36" t="str">
            <v>2P</v>
          </cell>
          <cell r="E36">
            <v>0</v>
          </cell>
          <cell r="F36">
            <v>934.59358025100005</v>
          </cell>
          <cell r="G36">
            <v>0</v>
          </cell>
          <cell r="H36">
            <v>672.87210719999996</v>
          </cell>
          <cell r="I36">
            <v>0</v>
          </cell>
          <cell r="J36">
            <v>934.59</v>
          </cell>
          <cell r="K36">
            <v>0</v>
          </cell>
          <cell r="L36">
            <v>72</v>
          </cell>
          <cell r="M36">
            <v>0</v>
          </cell>
          <cell r="N36">
            <v>672.87</v>
          </cell>
          <cell r="P36">
            <v>186.91800000000001</v>
          </cell>
          <cell r="Q36">
            <v>134.57400000000001</v>
          </cell>
        </row>
        <row r="37">
          <cell r="A37">
            <v>1103</v>
          </cell>
          <cell r="B37">
            <v>11</v>
          </cell>
          <cell r="C37">
            <v>3</v>
          </cell>
          <cell r="D37" t="str">
            <v>3P</v>
          </cell>
          <cell r="E37">
            <v>0</v>
          </cell>
          <cell r="F37">
            <v>1732.7445942659999</v>
          </cell>
          <cell r="G37">
            <v>0</v>
          </cell>
          <cell r="H37">
            <v>1301.8555953120001</v>
          </cell>
          <cell r="I37">
            <v>0</v>
          </cell>
          <cell r="J37">
            <v>1732.74</v>
          </cell>
          <cell r="K37">
            <v>0</v>
          </cell>
          <cell r="L37">
            <v>75.099999999999994</v>
          </cell>
          <cell r="M37">
            <v>0</v>
          </cell>
          <cell r="N37">
            <v>1301.8599999999999</v>
          </cell>
          <cell r="P37">
            <v>346.548</v>
          </cell>
          <cell r="Q37">
            <v>260.37199999999996</v>
          </cell>
        </row>
        <row r="38">
          <cell r="A38">
            <v>1201</v>
          </cell>
          <cell r="B38">
            <v>12</v>
          </cell>
          <cell r="C38">
            <v>1</v>
          </cell>
          <cell r="D38" t="str">
            <v>1P</v>
          </cell>
          <cell r="E38">
            <v>649.02438460386998</v>
          </cell>
          <cell r="F38">
            <v>1372.3734925148601</v>
          </cell>
          <cell r="G38">
            <v>64.309126422100007</v>
          </cell>
          <cell r="H38">
            <v>123.813481789541</v>
          </cell>
          <cell r="I38">
            <v>649</v>
          </cell>
          <cell r="J38">
            <v>1372.4</v>
          </cell>
          <cell r="K38">
            <v>30</v>
          </cell>
          <cell r="L38">
            <v>40</v>
          </cell>
          <cell r="M38">
            <v>64.3</v>
          </cell>
          <cell r="N38">
            <v>123.8</v>
          </cell>
          <cell r="P38">
            <v>923.48</v>
          </cell>
          <cell r="Q38">
            <v>89.06</v>
          </cell>
        </row>
        <row r="39">
          <cell r="A39">
            <v>1202</v>
          </cell>
          <cell r="B39">
            <v>12</v>
          </cell>
          <cell r="C39">
            <v>2</v>
          </cell>
          <cell r="D39" t="str">
            <v>2P</v>
          </cell>
          <cell r="E39">
            <v>649.02438460386998</v>
          </cell>
          <cell r="F39">
            <v>1372.3734925148601</v>
          </cell>
          <cell r="G39">
            <v>64.309126422100007</v>
          </cell>
          <cell r="H39">
            <v>123.813481789541</v>
          </cell>
          <cell r="I39">
            <v>649</v>
          </cell>
          <cell r="J39">
            <v>1372.4</v>
          </cell>
          <cell r="K39">
            <v>30</v>
          </cell>
          <cell r="L39">
            <v>40</v>
          </cell>
          <cell r="M39">
            <v>64.3</v>
          </cell>
          <cell r="N39">
            <v>123.8</v>
          </cell>
          <cell r="P39">
            <v>923.48</v>
          </cell>
          <cell r="Q39">
            <v>89.06</v>
          </cell>
        </row>
        <row r="40">
          <cell r="A40">
            <v>1203</v>
          </cell>
          <cell r="B40">
            <v>12</v>
          </cell>
          <cell r="C40">
            <v>3</v>
          </cell>
          <cell r="D40" t="str">
            <v>3P</v>
          </cell>
          <cell r="E40">
            <v>649.02438460386998</v>
          </cell>
          <cell r="F40">
            <v>1372.3734925148701</v>
          </cell>
          <cell r="G40">
            <v>67.373926356487004</v>
          </cell>
          <cell r="H40">
            <v>129.54298192687</v>
          </cell>
          <cell r="I40">
            <v>649</v>
          </cell>
          <cell r="J40">
            <v>1372.4</v>
          </cell>
          <cell r="K40">
            <v>30</v>
          </cell>
          <cell r="L40">
            <v>40</v>
          </cell>
          <cell r="M40">
            <v>64.3</v>
          </cell>
          <cell r="N40">
            <v>123.8</v>
          </cell>
          <cell r="P40">
            <v>923.48</v>
          </cell>
          <cell r="Q40">
            <v>89.06</v>
          </cell>
        </row>
        <row r="41">
          <cell r="A41">
            <v>1301</v>
          </cell>
          <cell r="B41">
            <v>13</v>
          </cell>
          <cell r="C41">
            <v>1</v>
          </cell>
          <cell r="D41" t="str">
            <v>1P</v>
          </cell>
          <cell r="E41">
            <v>389.45573818785999</v>
          </cell>
          <cell r="F41">
            <v>251.1564299883</v>
          </cell>
          <cell r="G41">
            <v>85.418597653517992</v>
          </cell>
          <cell r="H41">
            <v>56.537621517665997</v>
          </cell>
          <cell r="I41">
            <v>389.45</v>
          </cell>
          <cell r="J41">
            <v>251.26</v>
          </cell>
          <cell r="K41">
            <v>25</v>
          </cell>
          <cell r="L41">
            <v>42</v>
          </cell>
          <cell r="M41">
            <v>85.41</v>
          </cell>
          <cell r="N41">
            <v>56.54</v>
          </cell>
          <cell r="P41">
            <v>439.702</v>
          </cell>
          <cell r="Q41">
            <v>96.717999999999989</v>
          </cell>
        </row>
        <row r="42">
          <cell r="A42">
            <v>1302</v>
          </cell>
          <cell r="B42">
            <v>13</v>
          </cell>
          <cell r="C42">
            <v>2</v>
          </cell>
          <cell r="D42" t="str">
            <v>2P</v>
          </cell>
          <cell r="E42">
            <v>984.60556964105001</v>
          </cell>
          <cell r="F42">
            <v>606.96474684430996</v>
          </cell>
          <cell r="G42">
            <v>242.09565724279997</v>
          </cell>
          <cell r="H42">
            <v>153.16604787586999</v>
          </cell>
          <cell r="I42">
            <v>984.61</v>
          </cell>
          <cell r="J42">
            <v>606.97</v>
          </cell>
          <cell r="K42">
            <v>24</v>
          </cell>
          <cell r="L42">
            <v>34</v>
          </cell>
          <cell r="M42">
            <v>242.1</v>
          </cell>
          <cell r="N42">
            <v>153.16</v>
          </cell>
          <cell r="P42">
            <v>1106.0039999999999</v>
          </cell>
          <cell r="Q42">
            <v>272.73199999999997</v>
          </cell>
        </row>
        <row r="43">
          <cell r="A43">
            <v>1303</v>
          </cell>
          <cell r="B43">
            <v>13</v>
          </cell>
          <cell r="C43">
            <v>3</v>
          </cell>
          <cell r="D43" t="str">
            <v>3P</v>
          </cell>
          <cell r="E43">
            <v>1757.8736507164999</v>
          </cell>
          <cell r="F43">
            <v>1134.31732322362</v>
          </cell>
          <cell r="G43">
            <v>471.64491003059999</v>
          </cell>
          <cell r="H43">
            <v>303.40259705955998</v>
          </cell>
          <cell r="I43">
            <v>1757.87</v>
          </cell>
          <cell r="J43">
            <v>1134.31</v>
          </cell>
          <cell r="K43">
            <v>26</v>
          </cell>
          <cell r="L43">
            <v>36</v>
          </cell>
          <cell r="M43">
            <v>471.65</v>
          </cell>
          <cell r="N43">
            <v>303.39999999999998</v>
          </cell>
          <cell r="P43">
            <v>1984.732</v>
          </cell>
          <cell r="Q43">
            <v>532.32999999999993</v>
          </cell>
        </row>
        <row r="44">
          <cell r="A44">
            <v>1401</v>
          </cell>
          <cell r="B44">
            <v>14</v>
          </cell>
          <cell r="C44">
            <v>1</v>
          </cell>
          <cell r="D44" t="str">
            <v>1P</v>
          </cell>
          <cell r="E44">
            <v>1736.9706897200128</v>
          </cell>
          <cell r="F44">
            <v>5199.8994583678395</v>
          </cell>
          <cell r="G44">
            <v>351.95289645582108</v>
          </cell>
          <cell r="H44">
            <v>1728.9956731121306</v>
          </cell>
          <cell r="I44">
            <v>1737</v>
          </cell>
          <cell r="J44">
            <v>5200</v>
          </cell>
          <cell r="K44">
            <v>20</v>
          </cell>
          <cell r="L44">
            <v>33</v>
          </cell>
          <cell r="M44">
            <v>352</v>
          </cell>
          <cell r="N44">
            <v>1729</v>
          </cell>
          <cell r="O44">
            <v>696</v>
          </cell>
          <cell r="P44">
            <v>2777</v>
          </cell>
          <cell r="Q44">
            <v>697.8</v>
          </cell>
        </row>
        <row r="45">
          <cell r="A45">
            <v>1402</v>
          </cell>
          <cell r="B45">
            <v>14</v>
          </cell>
          <cell r="C45">
            <v>2</v>
          </cell>
          <cell r="D45" t="str">
            <v>2P</v>
          </cell>
          <cell r="E45">
            <v>2612.747146686715</v>
          </cell>
          <cell r="F45">
            <v>8179.9858835415698</v>
          </cell>
          <cell r="G45">
            <v>674.93627031034805</v>
          </cell>
          <cell r="H45">
            <v>3286.33027278279</v>
          </cell>
          <cell r="I45">
            <v>2613</v>
          </cell>
          <cell r="J45">
            <v>8180</v>
          </cell>
          <cell r="K45">
            <v>26</v>
          </cell>
          <cell r="L45">
            <v>40</v>
          </cell>
          <cell r="M45">
            <v>675</v>
          </cell>
          <cell r="N45">
            <v>3286</v>
          </cell>
          <cell r="O45">
            <v>1328</v>
          </cell>
          <cell r="P45">
            <v>4249</v>
          </cell>
          <cell r="Q45">
            <v>1332.2</v>
          </cell>
        </row>
        <row r="46">
          <cell r="A46">
            <v>1403</v>
          </cell>
          <cell r="B46">
            <v>14</v>
          </cell>
          <cell r="C46">
            <v>3</v>
          </cell>
          <cell r="D46" t="str">
            <v>3P</v>
          </cell>
          <cell r="E46">
            <v>4738.4858689979937</v>
          </cell>
          <cell r="F46">
            <v>14669.5029282011</v>
          </cell>
          <cell r="G46">
            <v>1371.4538188530719</v>
          </cell>
          <cell r="H46">
            <v>6596.2423691538906</v>
          </cell>
          <cell r="I46">
            <v>4738</v>
          </cell>
          <cell r="J46">
            <v>14670</v>
          </cell>
          <cell r="K46">
            <v>29</v>
          </cell>
          <cell r="L46">
            <v>45</v>
          </cell>
          <cell r="M46">
            <v>1371</v>
          </cell>
          <cell r="N46">
            <v>6596</v>
          </cell>
          <cell r="O46">
            <v>2691</v>
          </cell>
          <cell r="P46">
            <v>7672</v>
          </cell>
          <cell r="Q46">
            <v>2690.2</v>
          </cell>
        </row>
        <row r="47">
          <cell r="A47">
            <v>1501</v>
          </cell>
          <cell r="B47">
            <v>15</v>
          </cell>
          <cell r="C47">
            <v>1</v>
          </cell>
          <cell r="D47" t="str">
            <v>1P</v>
          </cell>
          <cell r="E47">
            <v>1969.4674938167302</v>
          </cell>
          <cell r="F47">
            <v>2623.0738937776368</v>
          </cell>
          <cell r="G47">
            <v>88.497270907087014</v>
          </cell>
          <cell r="H47">
            <v>218.002321817385</v>
          </cell>
          <cell r="I47">
            <v>2010.9475375806769</v>
          </cell>
          <cell r="J47">
            <v>2638.3736312324058</v>
          </cell>
          <cell r="M47">
            <v>88.5</v>
          </cell>
          <cell r="N47">
            <v>218</v>
          </cell>
          <cell r="P47">
            <v>2538.6222638271583</v>
          </cell>
          <cell r="Q47">
            <v>132.1</v>
          </cell>
        </row>
        <row r="48">
          <cell r="A48">
            <v>1502</v>
          </cell>
          <cell r="B48">
            <v>15</v>
          </cell>
          <cell r="C48">
            <v>2</v>
          </cell>
          <cell r="D48" t="str">
            <v>2P</v>
          </cell>
          <cell r="E48">
            <v>2036.231718236731</v>
          </cell>
          <cell r="F48">
            <v>2711.2958213283755</v>
          </cell>
          <cell r="G48">
            <v>109.16189497981701</v>
          </cell>
          <cell r="H48">
            <v>280.31251929034499</v>
          </cell>
          <cell r="I48">
            <v>2077.7117620006775</v>
          </cell>
          <cell r="J48">
            <v>2726.595558783144</v>
          </cell>
          <cell r="K48">
            <v>29</v>
          </cell>
          <cell r="L48">
            <v>31</v>
          </cell>
          <cell r="M48">
            <v>109.2</v>
          </cell>
          <cell r="N48">
            <v>280.3</v>
          </cell>
          <cell r="P48">
            <v>2623.0308737573064</v>
          </cell>
          <cell r="Q48">
            <v>165.26</v>
          </cell>
        </row>
        <row r="49">
          <cell r="A49">
            <v>1503</v>
          </cell>
          <cell r="B49">
            <v>15</v>
          </cell>
          <cell r="C49">
            <v>3</v>
          </cell>
          <cell r="D49" t="str">
            <v>3P</v>
          </cell>
          <cell r="E49">
            <v>2654.7943592130414</v>
          </cell>
          <cell r="F49">
            <v>3610.3842819404754</v>
          </cell>
          <cell r="G49">
            <v>132.84838269638001</v>
          </cell>
          <cell r="H49">
            <v>332.09673659437698</v>
          </cell>
          <cell r="I49">
            <v>2805.1903721081676</v>
          </cell>
          <cell r="J49">
            <v>3697.0331682254646</v>
          </cell>
          <cell r="M49">
            <v>141.4</v>
          </cell>
          <cell r="N49">
            <v>343.8</v>
          </cell>
          <cell r="P49">
            <v>3544.5970057532604</v>
          </cell>
          <cell r="Q49">
            <v>210.16000000000003</v>
          </cell>
        </row>
        <row r="50">
          <cell r="A50">
            <v>1601</v>
          </cell>
          <cell r="B50">
            <v>16</v>
          </cell>
          <cell r="C50">
            <v>1</v>
          </cell>
          <cell r="D50" t="str">
            <v>1P</v>
          </cell>
          <cell r="E50">
            <v>684.27637710094996</v>
          </cell>
          <cell r="F50">
            <v>262.546499848368</v>
          </cell>
          <cell r="G50">
            <v>21.862529925700002</v>
          </cell>
          <cell r="H50">
            <v>37.589065299700003</v>
          </cell>
          <cell r="P50">
            <v>0</v>
          </cell>
          <cell r="Q50">
            <v>0</v>
          </cell>
        </row>
        <row r="51">
          <cell r="A51">
            <v>1602</v>
          </cell>
          <cell r="B51">
            <v>16</v>
          </cell>
          <cell r="C51">
            <v>2</v>
          </cell>
          <cell r="D51" t="str">
            <v>2P</v>
          </cell>
          <cell r="E51">
            <v>9751.3314979548013</v>
          </cell>
          <cell r="F51">
            <v>3812.1822087652999</v>
          </cell>
          <cell r="G51">
            <v>791.88958630419995</v>
          </cell>
          <cell r="H51">
            <v>1868.70956407364</v>
          </cell>
          <cell r="P51">
            <v>0</v>
          </cell>
          <cell r="Q51">
            <v>0</v>
          </cell>
        </row>
        <row r="52">
          <cell r="A52">
            <v>1603</v>
          </cell>
          <cell r="B52">
            <v>16</v>
          </cell>
          <cell r="C52">
            <v>3</v>
          </cell>
          <cell r="D52" t="str">
            <v>3P</v>
          </cell>
          <cell r="E52">
            <v>23960.388609704998</v>
          </cell>
          <cell r="F52">
            <v>9647.3460471369999</v>
          </cell>
          <cell r="G52">
            <v>2054.1988232015001</v>
          </cell>
          <cell r="H52">
            <v>5419.6952088943399</v>
          </cell>
          <cell r="P52">
            <v>0</v>
          </cell>
          <cell r="Q52">
            <v>0</v>
          </cell>
        </row>
        <row r="53">
          <cell r="A53">
            <v>1701</v>
          </cell>
          <cell r="B53">
            <v>17</v>
          </cell>
          <cell r="C53">
            <v>1</v>
          </cell>
          <cell r="D53" t="str">
            <v>1P</v>
          </cell>
          <cell r="E53">
            <v>4697.2687844419006</v>
          </cell>
          <cell r="F53">
            <v>1268.739540779</v>
          </cell>
          <cell r="G53">
            <v>56.98039631935</v>
          </cell>
          <cell r="H53">
            <v>98.138343517590002</v>
          </cell>
          <cell r="P53">
            <v>0</v>
          </cell>
          <cell r="Q53">
            <v>0</v>
          </cell>
        </row>
        <row r="54">
          <cell r="A54">
            <v>1702</v>
          </cell>
          <cell r="B54">
            <v>17</v>
          </cell>
          <cell r="C54">
            <v>2</v>
          </cell>
          <cell r="D54" t="str">
            <v>2P</v>
          </cell>
          <cell r="E54">
            <v>10059.531708196</v>
          </cell>
          <cell r="F54">
            <v>3576.7172045049997</v>
          </cell>
          <cell r="G54">
            <v>537.09947259101</v>
          </cell>
          <cell r="H54">
            <v>1239.8275378347639</v>
          </cell>
          <cell r="P54">
            <v>0</v>
          </cell>
          <cell r="Q54">
            <v>0</v>
          </cell>
        </row>
        <row r="55">
          <cell r="A55">
            <v>1703</v>
          </cell>
          <cell r="B55">
            <v>17</v>
          </cell>
          <cell r="C55">
            <v>3</v>
          </cell>
          <cell r="D55" t="str">
            <v>3P</v>
          </cell>
          <cell r="E55">
            <v>10533.488814340999</v>
          </cell>
          <cell r="F55">
            <v>3846.1148668861997</v>
          </cell>
          <cell r="G55">
            <v>664.48632077640002</v>
          </cell>
          <cell r="H55">
            <v>1594.807378665264</v>
          </cell>
          <cell r="P55">
            <v>0</v>
          </cell>
          <cell r="Q55">
            <v>0</v>
          </cell>
        </row>
        <row r="56">
          <cell r="A56">
            <v>1801</v>
          </cell>
          <cell r="B56">
            <v>18</v>
          </cell>
          <cell r="C56">
            <v>1</v>
          </cell>
          <cell r="D56" t="str">
            <v>1P</v>
          </cell>
          <cell r="E56">
            <v>731.52454447014986</v>
          </cell>
          <cell r="F56">
            <v>356.07703413146999</v>
          </cell>
          <cell r="G56">
            <v>24.214676907146</v>
          </cell>
          <cell r="H56">
            <v>41.636938193349998</v>
          </cell>
          <cell r="P56">
            <v>0</v>
          </cell>
          <cell r="Q56">
            <v>0</v>
          </cell>
        </row>
        <row r="57">
          <cell r="A57">
            <v>1802</v>
          </cell>
          <cell r="B57">
            <v>18</v>
          </cell>
          <cell r="C57">
            <v>2</v>
          </cell>
          <cell r="D57" t="str">
            <v>2P</v>
          </cell>
          <cell r="E57">
            <v>13108.484641137</v>
          </cell>
          <cell r="F57">
            <v>6094.8600763535997</v>
          </cell>
          <cell r="G57">
            <v>1325.1660554587497</v>
          </cell>
          <cell r="H57">
            <v>2999.0462583673602</v>
          </cell>
          <cell r="P57">
            <v>0</v>
          </cell>
          <cell r="Q57">
            <v>0</v>
          </cell>
        </row>
        <row r="58">
          <cell r="A58">
            <v>1803</v>
          </cell>
          <cell r="B58">
            <v>18</v>
          </cell>
          <cell r="C58">
            <v>3</v>
          </cell>
          <cell r="D58" t="str">
            <v>3P</v>
          </cell>
          <cell r="E58">
            <v>19592.188550033999</v>
          </cell>
          <cell r="F58">
            <v>9014.2264296140002</v>
          </cell>
          <cell r="G58">
            <v>1797.0733823989501</v>
          </cell>
          <cell r="H58">
            <v>4263.3053039241595</v>
          </cell>
          <cell r="P58">
            <v>0</v>
          </cell>
          <cell r="Q58">
            <v>0</v>
          </cell>
        </row>
        <row r="59">
          <cell r="A59">
            <v>1901</v>
          </cell>
          <cell r="B59">
            <v>19</v>
          </cell>
          <cell r="C59">
            <v>1</v>
          </cell>
          <cell r="D59" t="str">
            <v>1P</v>
          </cell>
          <cell r="E59">
            <v>904.07492101130003</v>
          </cell>
          <cell r="F59">
            <v>371.31631107060002</v>
          </cell>
          <cell r="G59">
            <v>26.104364965359999</v>
          </cell>
          <cell r="H59">
            <v>47.046895555890003</v>
          </cell>
          <cell r="P59">
            <v>0</v>
          </cell>
          <cell r="Q59">
            <v>0</v>
          </cell>
        </row>
        <row r="60">
          <cell r="A60">
            <v>1902</v>
          </cell>
          <cell r="B60">
            <v>19</v>
          </cell>
          <cell r="C60">
            <v>2</v>
          </cell>
          <cell r="D60" t="str">
            <v>2P</v>
          </cell>
          <cell r="E60">
            <v>13348.066963998001</v>
          </cell>
          <cell r="F60">
            <v>5146.2436840419996</v>
          </cell>
          <cell r="G60">
            <v>905.73723725290006</v>
          </cell>
          <cell r="H60">
            <v>2138.8195436250699</v>
          </cell>
          <cell r="P60">
            <v>0</v>
          </cell>
          <cell r="Q60">
            <v>0</v>
          </cell>
        </row>
        <row r="61">
          <cell r="A61">
            <v>1903</v>
          </cell>
          <cell r="B61">
            <v>19</v>
          </cell>
          <cell r="C61">
            <v>3</v>
          </cell>
          <cell r="D61" t="str">
            <v>3P</v>
          </cell>
          <cell r="E61">
            <v>17330.433116442</v>
          </cell>
          <cell r="F61">
            <v>6673.7193448389999</v>
          </cell>
          <cell r="G61">
            <v>1599.0159813433002</v>
          </cell>
          <cell r="H61">
            <v>4070.7794695830698</v>
          </cell>
          <cell r="P61">
            <v>0</v>
          </cell>
          <cell r="Q61">
            <v>0</v>
          </cell>
        </row>
        <row r="62">
          <cell r="A62">
            <v>2001</v>
          </cell>
          <cell r="B62">
            <v>20</v>
          </cell>
          <cell r="C62">
            <v>1</v>
          </cell>
          <cell r="D62" t="str">
            <v>1P</v>
          </cell>
          <cell r="E62">
            <v>819.72378018049994</v>
          </cell>
          <cell r="F62">
            <v>399.25808708474</v>
          </cell>
          <cell r="G62">
            <v>13.869331452560001</v>
          </cell>
          <cell r="H62">
            <v>24.223408176349999</v>
          </cell>
          <cell r="P62">
            <v>0</v>
          </cell>
          <cell r="Q62">
            <v>0</v>
          </cell>
        </row>
        <row r="63">
          <cell r="A63">
            <v>2002</v>
          </cell>
          <cell r="B63">
            <v>20</v>
          </cell>
          <cell r="C63">
            <v>2</v>
          </cell>
          <cell r="D63" t="str">
            <v>2P</v>
          </cell>
          <cell r="E63">
            <v>4478.0116325119998</v>
          </cell>
          <cell r="F63">
            <v>2024.3714227421001</v>
          </cell>
          <cell r="G63">
            <v>437.62526459169999</v>
          </cell>
          <cell r="H63">
            <v>928.95623857310011</v>
          </cell>
          <cell r="P63">
            <v>0</v>
          </cell>
          <cell r="Q63">
            <v>0</v>
          </cell>
        </row>
        <row r="64">
          <cell r="A64">
            <v>2003</v>
          </cell>
          <cell r="B64">
            <v>20</v>
          </cell>
          <cell r="C64">
            <v>3</v>
          </cell>
          <cell r="D64" t="str">
            <v>3P</v>
          </cell>
          <cell r="E64">
            <v>15190.721811407</v>
          </cell>
          <cell r="F64">
            <v>6795.3119777809998</v>
          </cell>
          <cell r="G64">
            <v>1751.0369762226001</v>
          </cell>
          <cell r="H64">
            <v>4422.0359470454005</v>
          </cell>
          <cell r="P64">
            <v>0</v>
          </cell>
          <cell r="Q64">
            <v>0</v>
          </cell>
        </row>
        <row r="65">
          <cell r="A65">
            <v>2101</v>
          </cell>
          <cell r="B65">
            <v>21</v>
          </cell>
          <cell r="C65">
            <v>1</v>
          </cell>
          <cell r="D65" t="str">
            <v>1P</v>
          </cell>
          <cell r="E65">
            <v>5905.9040640550002</v>
          </cell>
          <cell r="F65">
            <v>1990.6813667441997</v>
          </cell>
          <cell r="G65">
            <v>80.224642154229997</v>
          </cell>
          <cell r="H65">
            <v>134.92863411041</v>
          </cell>
          <cell r="P65">
            <v>0</v>
          </cell>
          <cell r="Q65">
            <v>0</v>
          </cell>
        </row>
        <row r="66">
          <cell r="A66">
            <v>2102</v>
          </cell>
          <cell r="B66">
            <v>21</v>
          </cell>
          <cell r="C66">
            <v>2</v>
          </cell>
          <cell r="D66" t="str">
            <v>2P</v>
          </cell>
          <cell r="E66">
            <v>12361.754084585002</v>
          </cell>
          <cell r="F66">
            <v>4109.0075234668002</v>
          </cell>
          <cell r="G66">
            <v>611.49363266809996</v>
          </cell>
          <cell r="H66">
            <v>1398.17310001494</v>
          </cell>
          <cell r="P66">
            <v>0</v>
          </cell>
          <cell r="Q66">
            <v>0</v>
          </cell>
        </row>
        <row r="67">
          <cell r="A67">
            <v>2103</v>
          </cell>
          <cell r="B67">
            <v>21</v>
          </cell>
          <cell r="C67">
            <v>3</v>
          </cell>
          <cell r="D67" t="str">
            <v>3P</v>
          </cell>
          <cell r="E67">
            <v>13637.366869703998</v>
          </cell>
          <cell r="F67">
            <v>4571.8835026372999</v>
          </cell>
          <cell r="G67">
            <v>767.32515442429997</v>
          </cell>
          <cell r="H67">
            <v>1828.8183132280399</v>
          </cell>
          <cell r="P67">
            <v>0</v>
          </cell>
          <cell r="Q67">
            <v>0</v>
          </cell>
        </row>
        <row r="68">
          <cell r="A68">
            <v>2201</v>
          </cell>
          <cell r="B68">
            <v>22</v>
          </cell>
          <cell r="C68">
            <v>1</v>
          </cell>
          <cell r="D68" t="str">
            <v>1P</v>
          </cell>
          <cell r="E68">
            <v>3636.4271363898001</v>
          </cell>
          <cell r="F68">
            <v>1302.8188565314001</v>
          </cell>
          <cell r="G68">
            <v>50.281908569470005</v>
          </cell>
          <cell r="H68">
            <v>96.093046973650004</v>
          </cell>
          <cell r="P68">
            <v>0</v>
          </cell>
          <cell r="Q68">
            <v>0</v>
          </cell>
        </row>
        <row r="69">
          <cell r="A69">
            <v>2202</v>
          </cell>
          <cell r="B69">
            <v>22</v>
          </cell>
          <cell r="C69">
            <v>2</v>
          </cell>
          <cell r="D69" t="str">
            <v>2P</v>
          </cell>
          <cell r="E69">
            <v>9469.1488767320006</v>
          </cell>
          <cell r="F69">
            <v>3571.0868633350001</v>
          </cell>
          <cell r="G69">
            <v>553.09802775440005</v>
          </cell>
          <cell r="H69">
            <v>1291.7873911862</v>
          </cell>
          <cell r="P69">
            <v>0</v>
          </cell>
          <cell r="Q69">
            <v>0</v>
          </cell>
        </row>
        <row r="70">
          <cell r="A70">
            <v>2203</v>
          </cell>
          <cell r="B70">
            <v>22</v>
          </cell>
          <cell r="C70">
            <v>3</v>
          </cell>
          <cell r="D70" t="str">
            <v>3P</v>
          </cell>
          <cell r="E70">
            <v>12230.871992118999</v>
          </cell>
          <cell r="F70">
            <v>4594.7901702529998</v>
          </cell>
          <cell r="G70">
            <v>774.00761091039999</v>
          </cell>
          <cell r="H70">
            <v>1907.396152259</v>
          </cell>
          <cell r="P70">
            <v>0</v>
          </cell>
          <cell r="Q70">
            <v>0</v>
          </cell>
        </row>
        <row r="71">
          <cell r="A71">
            <v>2301</v>
          </cell>
          <cell r="B71">
            <v>23</v>
          </cell>
          <cell r="C71">
            <v>1</v>
          </cell>
          <cell r="D71" t="str">
            <v>1P</v>
          </cell>
          <cell r="E71">
            <v>3903.196665083</v>
          </cell>
          <cell r="F71">
            <v>1749.6078710475899</v>
          </cell>
          <cell r="G71">
            <v>84.757193870359998</v>
          </cell>
          <cell r="H71">
            <v>131.09123330449</v>
          </cell>
          <cell r="P71">
            <v>0</v>
          </cell>
          <cell r="Q71">
            <v>0</v>
          </cell>
        </row>
        <row r="72">
          <cell r="A72">
            <v>2302</v>
          </cell>
          <cell r="B72">
            <v>23</v>
          </cell>
          <cell r="C72">
            <v>2</v>
          </cell>
          <cell r="D72" t="str">
            <v>2P</v>
          </cell>
          <cell r="E72">
            <v>15541.443400021999</v>
          </cell>
          <cell r="F72">
            <v>6089.7761961779997</v>
          </cell>
          <cell r="G72">
            <v>992.39495145401997</v>
          </cell>
          <cell r="H72">
            <v>2288.4997524049595</v>
          </cell>
          <cell r="P72">
            <v>0</v>
          </cell>
          <cell r="Q72">
            <v>0</v>
          </cell>
        </row>
        <row r="73">
          <cell r="A73">
            <v>2303</v>
          </cell>
          <cell r="B73">
            <v>23</v>
          </cell>
          <cell r="C73">
            <v>3</v>
          </cell>
          <cell r="D73" t="str">
            <v>3P</v>
          </cell>
          <cell r="E73">
            <v>24814.162340101997</v>
          </cell>
          <cell r="F73">
            <v>9291.5199669149988</v>
          </cell>
          <cell r="G73">
            <v>1992.5241271100199</v>
          </cell>
          <cell r="H73">
            <v>5073.4184745389603</v>
          </cell>
          <cell r="P73">
            <v>0</v>
          </cell>
          <cell r="Q73">
            <v>0</v>
          </cell>
        </row>
        <row r="74">
          <cell r="A74">
            <v>2401</v>
          </cell>
          <cell r="B74">
            <v>24</v>
          </cell>
          <cell r="C74">
            <v>1</v>
          </cell>
          <cell r="D74" t="str">
            <v>1P</v>
          </cell>
          <cell r="E74">
            <v>0</v>
          </cell>
          <cell r="F74">
            <v>0</v>
          </cell>
          <cell r="G74">
            <v>0</v>
          </cell>
          <cell r="H74">
            <v>0</v>
          </cell>
          <cell r="I74">
            <v>0</v>
          </cell>
          <cell r="J74">
            <v>0</v>
          </cell>
          <cell r="K74">
            <v>0</v>
          </cell>
          <cell r="L74">
            <v>0</v>
          </cell>
          <cell r="M74">
            <v>0</v>
          </cell>
          <cell r="N74">
            <v>0</v>
          </cell>
          <cell r="P74">
            <v>0</v>
          </cell>
          <cell r="Q74">
            <v>0</v>
          </cell>
        </row>
        <row r="75">
          <cell r="A75">
            <v>2402</v>
          </cell>
          <cell r="B75">
            <v>24</v>
          </cell>
          <cell r="C75">
            <v>2</v>
          </cell>
          <cell r="D75" t="str">
            <v>2P</v>
          </cell>
          <cell r="E75">
            <v>0</v>
          </cell>
          <cell r="F75">
            <v>244.87014313829999</v>
          </cell>
          <cell r="G75">
            <v>0</v>
          </cell>
          <cell r="H75">
            <v>155.49593832099998</v>
          </cell>
          <cell r="I75">
            <v>0</v>
          </cell>
          <cell r="J75">
            <v>244.9</v>
          </cell>
          <cell r="K75">
            <v>0</v>
          </cell>
          <cell r="L75">
            <v>64</v>
          </cell>
          <cell r="M75">
            <v>0</v>
          </cell>
          <cell r="N75">
            <v>155.5</v>
          </cell>
          <cell r="P75">
            <v>48.980000000000004</v>
          </cell>
          <cell r="Q75">
            <v>31.1</v>
          </cell>
        </row>
        <row r="76">
          <cell r="A76">
            <v>2403</v>
          </cell>
          <cell r="B76">
            <v>24</v>
          </cell>
          <cell r="C76">
            <v>3</v>
          </cell>
          <cell r="D76" t="str">
            <v>3P</v>
          </cell>
          <cell r="E76">
            <v>0</v>
          </cell>
          <cell r="F76">
            <v>269.84340731675002</v>
          </cell>
          <cell r="G76">
            <v>0</v>
          </cell>
          <cell r="H76">
            <v>191.16617966839999</v>
          </cell>
          <cell r="I76">
            <v>0</v>
          </cell>
          <cell r="J76">
            <v>284.10000000000002</v>
          </cell>
          <cell r="K76">
            <v>0</v>
          </cell>
          <cell r="L76">
            <v>71</v>
          </cell>
          <cell r="M76">
            <v>0</v>
          </cell>
          <cell r="N76">
            <v>201.5</v>
          </cell>
          <cell r="P76">
            <v>56.820000000000007</v>
          </cell>
          <cell r="Q76">
            <v>40.299999999999997</v>
          </cell>
        </row>
        <row r="77">
          <cell r="A77">
            <v>2501</v>
          </cell>
          <cell r="B77">
            <v>25</v>
          </cell>
          <cell r="C77">
            <v>1</v>
          </cell>
          <cell r="D77" t="str">
            <v>1P</v>
          </cell>
          <cell r="E77">
            <v>13104.44580302935</v>
          </cell>
          <cell r="F77">
            <v>11200.730533106518</v>
          </cell>
          <cell r="G77">
            <v>106.77761008083367</v>
          </cell>
          <cell r="H77">
            <v>152.31886225395411</v>
          </cell>
          <cell r="I77">
            <v>13183.866279857179</v>
          </cell>
          <cell r="J77">
            <v>13312.923879970496</v>
          </cell>
          <cell r="M77">
            <v>106.78</v>
          </cell>
          <cell r="N77">
            <v>152.32</v>
          </cell>
          <cell r="P77">
            <v>15846.451055851277</v>
          </cell>
          <cell r="Q77">
            <v>137.244</v>
          </cell>
        </row>
        <row r="78">
          <cell r="A78">
            <v>2502</v>
          </cell>
          <cell r="B78">
            <v>25</v>
          </cell>
          <cell r="C78">
            <v>2</v>
          </cell>
          <cell r="D78" t="str">
            <v>2P</v>
          </cell>
          <cell r="E78">
            <v>13133.581883785348</v>
          </cell>
          <cell r="F78">
            <v>11286.196123248754</v>
          </cell>
          <cell r="G78">
            <v>298.6795738032564</v>
          </cell>
          <cell r="H78">
            <v>329.4679901408166</v>
          </cell>
          <cell r="I78">
            <v>13213.002360613173</v>
          </cell>
          <cell r="J78">
            <v>13398.389470112734</v>
          </cell>
          <cell r="K78">
            <v>29</v>
          </cell>
          <cell r="L78">
            <v>31</v>
          </cell>
          <cell r="M78">
            <v>298.68</v>
          </cell>
          <cell r="N78">
            <v>329.47</v>
          </cell>
          <cell r="P78">
            <v>15892.680254635719</v>
          </cell>
          <cell r="Q78">
            <v>364.57400000000001</v>
          </cell>
        </row>
        <row r="79">
          <cell r="A79">
            <v>2503</v>
          </cell>
          <cell r="B79">
            <v>25</v>
          </cell>
          <cell r="C79">
            <v>3</v>
          </cell>
          <cell r="D79" t="str">
            <v>3P</v>
          </cell>
          <cell r="E79">
            <v>13149.61535363831</v>
          </cell>
          <cell r="F79">
            <v>11321.794429618367</v>
          </cell>
          <cell r="G79">
            <v>408.67163478044966</v>
          </cell>
          <cell r="H79">
            <v>474.86011273545051</v>
          </cell>
          <cell r="I79">
            <v>13258.889572986849</v>
          </cell>
          <cell r="J79">
            <v>23488.334573466553</v>
          </cell>
          <cell r="M79">
            <v>409.32</v>
          </cell>
          <cell r="N79">
            <v>476.48</v>
          </cell>
          <cell r="P79">
            <v>17956.556487680158</v>
          </cell>
          <cell r="Q79">
            <v>504.61599999999999</v>
          </cell>
        </row>
        <row r="80">
          <cell r="A80">
            <v>2601</v>
          </cell>
          <cell r="B80">
            <v>26</v>
          </cell>
          <cell r="C80">
            <v>1</v>
          </cell>
          <cell r="D80" t="str">
            <v>1P</v>
          </cell>
          <cell r="E80">
            <v>12363.428157557799</v>
          </cell>
          <cell r="F80">
            <v>26675.167374035023</v>
          </cell>
          <cell r="G80">
            <v>50.923889533242011</v>
          </cell>
          <cell r="H80">
            <v>36.697480864206049</v>
          </cell>
          <cell r="I80">
            <v>12363.4</v>
          </cell>
          <cell r="J80">
            <v>26675.200000000001</v>
          </cell>
          <cell r="K80">
            <v>10.45</v>
          </cell>
          <cell r="L80">
            <v>10.9</v>
          </cell>
          <cell r="M80">
            <v>50.9</v>
          </cell>
          <cell r="N80">
            <v>36.700000000000003</v>
          </cell>
          <cell r="P80">
            <v>17698.439999999999</v>
          </cell>
          <cell r="Q80">
            <v>58.24</v>
          </cell>
        </row>
        <row r="81">
          <cell r="A81">
            <v>2602</v>
          </cell>
          <cell r="B81">
            <v>26</v>
          </cell>
          <cell r="C81">
            <v>2</v>
          </cell>
          <cell r="D81" t="str">
            <v>2P</v>
          </cell>
          <cell r="E81">
            <v>12417.6796074907</v>
          </cell>
          <cell r="F81">
            <v>26694.919111279105</v>
          </cell>
          <cell r="G81">
            <v>114.23512126897799</v>
          </cell>
          <cell r="H81">
            <v>50.175505341587744</v>
          </cell>
          <cell r="I81">
            <v>12417.7</v>
          </cell>
          <cell r="J81">
            <v>26694.9</v>
          </cell>
          <cell r="K81">
            <v>10.4</v>
          </cell>
          <cell r="L81">
            <v>10.89</v>
          </cell>
          <cell r="M81">
            <v>114.2</v>
          </cell>
          <cell r="N81">
            <v>50.2</v>
          </cell>
          <cell r="P81">
            <v>17756.68</v>
          </cell>
          <cell r="Q81">
            <v>124.24000000000001</v>
          </cell>
        </row>
        <row r="82">
          <cell r="A82">
            <v>2603</v>
          </cell>
          <cell r="B82">
            <v>26</v>
          </cell>
          <cell r="C82">
            <v>3</v>
          </cell>
          <cell r="D82" t="str">
            <v>3P</v>
          </cell>
          <cell r="E82">
            <v>12417.6796074907</v>
          </cell>
          <cell r="F82">
            <v>26694.919111279105</v>
          </cell>
          <cell r="G82">
            <v>114.23512126897799</v>
          </cell>
          <cell r="H82">
            <v>50.175505341587744</v>
          </cell>
          <cell r="I82">
            <v>12417.7</v>
          </cell>
          <cell r="J82">
            <v>26694.9</v>
          </cell>
          <cell r="K82">
            <v>10.4</v>
          </cell>
          <cell r="L82">
            <v>10.89</v>
          </cell>
          <cell r="M82">
            <v>114.2</v>
          </cell>
          <cell r="N82">
            <v>50.2</v>
          </cell>
          <cell r="P82">
            <v>17756.68</v>
          </cell>
          <cell r="Q82">
            <v>124.24000000000001</v>
          </cell>
        </row>
        <row r="83">
          <cell r="A83">
            <v>2701</v>
          </cell>
          <cell r="B83">
            <v>27</v>
          </cell>
          <cell r="C83">
            <v>1</v>
          </cell>
          <cell r="D83" t="str">
            <v>1P</v>
          </cell>
          <cell r="E83">
            <v>85.457639707120407</v>
          </cell>
          <cell r="F83">
            <v>15670.742345519328</v>
          </cell>
          <cell r="G83">
            <v>4.0865070228582392E-5</v>
          </cell>
          <cell r="H83">
            <v>1908.0066583875659</v>
          </cell>
          <cell r="J83">
            <v>17387.8</v>
          </cell>
          <cell r="K83">
            <v>25.6</v>
          </cell>
          <cell r="L83">
            <v>63.3</v>
          </cell>
          <cell r="N83">
            <v>1914.6</v>
          </cell>
          <cell r="P83">
            <v>3477.56</v>
          </cell>
          <cell r="Q83">
            <v>382.91999999999996</v>
          </cell>
        </row>
        <row r="84">
          <cell r="A84">
            <v>2702</v>
          </cell>
          <cell r="B84">
            <v>27</v>
          </cell>
          <cell r="C84">
            <v>2</v>
          </cell>
          <cell r="D84" t="str">
            <v>2P</v>
          </cell>
          <cell r="E84">
            <v>94.04923657549341</v>
          </cell>
          <cell r="F84">
            <v>18093.865245920893</v>
          </cell>
          <cell r="G84">
            <v>4.0865070228582392E-5</v>
          </cell>
          <cell r="H84">
            <v>2901.7222184739512</v>
          </cell>
          <cell r="J84">
            <v>19825.8</v>
          </cell>
          <cell r="K84">
            <v>24</v>
          </cell>
          <cell r="L84">
            <v>55.5</v>
          </cell>
          <cell r="N84">
            <v>2917.4</v>
          </cell>
          <cell r="P84">
            <v>3965.16</v>
          </cell>
          <cell r="Q84">
            <v>583.48</v>
          </cell>
        </row>
        <row r="85">
          <cell r="A85">
            <v>2703</v>
          </cell>
          <cell r="B85">
            <v>27</v>
          </cell>
          <cell r="C85">
            <v>3</v>
          </cell>
          <cell r="D85" t="str">
            <v>3P</v>
          </cell>
          <cell r="E85">
            <v>97.711735762533422</v>
          </cell>
          <cell r="F85">
            <v>20900.376599676783</v>
          </cell>
          <cell r="G85">
            <v>4.0865070228582392E-5</v>
          </cell>
          <cell r="H85">
            <v>4237.9522441774679</v>
          </cell>
          <cell r="J85">
            <v>22667.200000000001</v>
          </cell>
          <cell r="K85">
            <v>23.4</v>
          </cell>
          <cell r="L85">
            <v>48.5</v>
          </cell>
          <cell r="N85">
            <v>4260.8999999999996</v>
          </cell>
          <cell r="P85">
            <v>4533.4400000000005</v>
          </cell>
          <cell r="Q85">
            <v>852.18</v>
          </cell>
        </row>
        <row r="86">
          <cell r="A86">
            <v>2801</v>
          </cell>
          <cell r="B86">
            <v>28</v>
          </cell>
          <cell r="C86">
            <v>1</v>
          </cell>
          <cell r="D86" t="str">
            <v>1P</v>
          </cell>
          <cell r="E86">
            <v>734.15940344933335</v>
          </cell>
          <cell r="F86">
            <v>5450.6717338463859</v>
          </cell>
          <cell r="G86">
            <v>9.0644072068693795</v>
          </cell>
          <cell r="H86">
            <v>900.98574623008756</v>
          </cell>
          <cell r="I86">
            <v>745.54</v>
          </cell>
          <cell r="J86">
            <v>5514</v>
          </cell>
          <cell r="K86">
            <v>7</v>
          </cell>
          <cell r="L86">
            <v>67</v>
          </cell>
          <cell r="M86">
            <v>9.1</v>
          </cell>
          <cell r="N86">
            <v>901</v>
          </cell>
          <cell r="P86">
            <v>1848.34</v>
          </cell>
          <cell r="Q86">
            <v>189.29999999999998</v>
          </cell>
        </row>
        <row r="87">
          <cell r="A87">
            <v>2802</v>
          </cell>
          <cell r="B87">
            <v>28</v>
          </cell>
          <cell r="C87">
            <v>2</v>
          </cell>
          <cell r="D87" t="str">
            <v>2P</v>
          </cell>
          <cell r="E87">
            <v>734.15940344933335</v>
          </cell>
          <cell r="F87">
            <v>5450.6717338463859</v>
          </cell>
          <cell r="G87">
            <v>14.542038501858377</v>
          </cell>
          <cell r="H87">
            <v>957.91299802318144</v>
          </cell>
          <cell r="I87">
            <v>745.54</v>
          </cell>
          <cell r="J87">
            <v>5514</v>
          </cell>
          <cell r="K87">
            <v>9</v>
          </cell>
          <cell r="L87">
            <v>68</v>
          </cell>
          <cell r="M87">
            <v>14.5</v>
          </cell>
          <cell r="N87">
            <v>958</v>
          </cell>
          <cell r="P87">
            <v>1848.34</v>
          </cell>
          <cell r="Q87">
            <v>206.1</v>
          </cell>
        </row>
        <row r="88">
          <cell r="A88">
            <v>2803</v>
          </cell>
          <cell r="B88">
            <v>28</v>
          </cell>
          <cell r="C88">
            <v>3</v>
          </cell>
          <cell r="D88" t="str">
            <v>3P</v>
          </cell>
          <cell r="E88">
            <v>734.15940344933335</v>
          </cell>
          <cell r="F88">
            <v>5567.6270243700355</v>
          </cell>
          <cell r="G88">
            <v>18.498397566628377</v>
          </cell>
          <cell r="H88">
            <v>1080.7841696546911</v>
          </cell>
          <cell r="I88">
            <v>745.54</v>
          </cell>
          <cell r="J88">
            <v>5631</v>
          </cell>
          <cell r="K88">
            <v>11</v>
          </cell>
          <cell r="L88">
            <v>69</v>
          </cell>
          <cell r="M88">
            <v>18.5</v>
          </cell>
          <cell r="N88">
            <v>1081</v>
          </cell>
          <cell r="P88">
            <v>1871.74</v>
          </cell>
          <cell r="Q88">
            <v>234.7</v>
          </cell>
        </row>
        <row r="89">
          <cell r="A89">
            <v>2901</v>
          </cell>
          <cell r="B89">
            <v>29</v>
          </cell>
          <cell r="C89">
            <v>1</v>
          </cell>
          <cell r="D89" t="str">
            <v>1P</v>
          </cell>
          <cell r="E89">
            <v>0</v>
          </cell>
          <cell r="F89">
            <v>513.06391588642998</v>
          </cell>
          <cell r="G89">
            <v>0</v>
          </cell>
          <cell r="H89">
            <v>33.438649017632997</v>
          </cell>
          <cell r="J89">
            <v>513.1</v>
          </cell>
          <cell r="N89">
            <v>79.2</v>
          </cell>
          <cell r="P89">
            <v>102.62</v>
          </cell>
          <cell r="Q89">
            <v>15.84</v>
          </cell>
        </row>
        <row r="90">
          <cell r="A90">
            <v>2902</v>
          </cell>
          <cell r="B90">
            <v>29</v>
          </cell>
          <cell r="C90">
            <v>2</v>
          </cell>
          <cell r="D90" t="str">
            <v>2P</v>
          </cell>
          <cell r="E90">
            <v>0</v>
          </cell>
          <cell r="F90">
            <v>1065.54841102668</v>
          </cell>
          <cell r="G90">
            <v>0</v>
          </cell>
          <cell r="H90">
            <v>255.184615270405</v>
          </cell>
          <cell r="J90">
            <v>1065.5999999999999</v>
          </cell>
          <cell r="L90">
            <v>26</v>
          </cell>
          <cell r="N90">
            <v>317.39999999999998</v>
          </cell>
          <cell r="P90">
            <v>213.11999999999998</v>
          </cell>
          <cell r="Q90">
            <v>63.48</v>
          </cell>
        </row>
        <row r="91">
          <cell r="A91">
            <v>2903</v>
          </cell>
          <cell r="B91">
            <v>29</v>
          </cell>
          <cell r="C91">
            <v>3</v>
          </cell>
          <cell r="D91" t="str">
            <v>3P</v>
          </cell>
          <cell r="E91">
            <v>0</v>
          </cell>
          <cell r="F91">
            <v>1181.0516362926801</v>
          </cell>
          <cell r="G91">
            <v>0</v>
          </cell>
          <cell r="H91">
            <v>329.682999317895</v>
          </cell>
          <cell r="J91">
            <v>1181.0999999999999</v>
          </cell>
          <cell r="N91">
            <v>363.1</v>
          </cell>
          <cell r="P91">
            <v>236.21999999999997</v>
          </cell>
          <cell r="Q91">
            <v>72.62</v>
          </cell>
        </row>
        <row r="92">
          <cell r="A92">
            <v>3001</v>
          </cell>
          <cell r="B92">
            <v>30</v>
          </cell>
          <cell r="C92">
            <v>1</v>
          </cell>
          <cell r="D92" t="str">
            <v>1P</v>
          </cell>
          <cell r="E92">
            <v>2118.504941003268</v>
          </cell>
          <cell r="F92">
            <v>4249.2745234185368</v>
          </cell>
          <cell r="G92">
            <v>192.67646900574957</v>
          </cell>
          <cell r="H92">
            <v>453.94193108392017</v>
          </cell>
          <cell r="I92">
            <v>2119</v>
          </cell>
          <cell r="J92">
            <v>4249</v>
          </cell>
          <cell r="K92">
            <v>38.700000000000003</v>
          </cell>
          <cell r="L92">
            <v>34.5</v>
          </cell>
          <cell r="M92">
            <v>193</v>
          </cell>
          <cell r="N92">
            <v>454</v>
          </cell>
          <cell r="P92">
            <v>2968.8</v>
          </cell>
          <cell r="Q92">
            <v>283.8</v>
          </cell>
        </row>
        <row r="93">
          <cell r="A93">
            <v>3002</v>
          </cell>
          <cell r="B93">
            <v>30</v>
          </cell>
          <cell r="C93">
            <v>2</v>
          </cell>
          <cell r="D93" t="str">
            <v>2P</v>
          </cell>
          <cell r="E93">
            <v>2471.799916756795</v>
          </cell>
          <cell r="F93">
            <v>4843.5408520369047</v>
          </cell>
          <cell r="G93">
            <v>289.88260670639971</v>
          </cell>
          <cell r="H93">
            <v>656.93092484593012</v>
          </cell>
          <cell r="I93">
            <v>2472</v>
          </cell>
          <cell r="J93">
            <v>4844</v>
          </cell>
          <cell r="K93">
            <v>37.1</v>
          </cell>
          <cell r="L93">
            <v>34.5</v>
          </cell>
          <cell r="M93">
            <v>290</v>
          </cell>
          <cell r="N93">
            <v>657</v>
          </cell>
          <cell r="P93">
            <v>3440.8</v>
          </cell>
          <cell r="Q93">
            <v>421.4</v>
          </cell>
        </row>
        <row r="94">
          <cell r="A94">
            <v>3003</v>
          </cell>
          <cell r="B94">
            <v>30</v>
          </cell>
          <cell r="C94">
            <v>3</v>
          </cell>
          <cell r="D94" t="str">
            <v>3P</v>
          </cell>
          <cell r="E94">
            <v>2692.739889888715</v>
          </cell>
          <cell r="F94">
            <v>5188.2384569556953</v>
          </cell>
          <cell r="G94">
            <v>327.9827640894996</v>
          </cell>
          <cell r="H94">
            <v>702.27289812533013</v>
          </cell>
          <cell r="I94">
            <v>2693</v>
          </cell>
          <cell r="J94">
            <v>5188</v>
          </cell>
          <cell r="K94">
            <v>35.5</v>
          </cell>
          <cell r="L94">
            <v>33.1</v>
          </cell>
          <cell r="M94">
            <v>328</v>
          </cell>
          <cell r="N94">
            <v>702</v>
          </cell>
          <cell r="P94">
            <v>3730.6</v>
          </cell>
          <cell r="Q94">
            <v>468.4</v>
          </cell>
        </row>
        <row r="95">
          <cell r="A95">
            <v>3101</v>
          </cell>
          <cell r="B95">
            <v>31</v>
          </cell>
          <cell r="C95">
            <v>1</v>
          </cell>
          <cell r="D95" t="str">
            <v>1P</v>
          </cell>
          <cell r="E95">
            <v>4500.7047657214935</v>
          </cell>
          <cell r="F95">
            <v>8921.6833153885054</v>
          </cell>
          <cell r="G95">
            <v>53.273831889319482</v>
          </cell>
          <cell r="H95">
            <v>263.89607175250001</v>
          </cell>
          <cell r="I95">
            <v>4501</v>
          </cell>
          <cell r="J95">
            <v>8922</v>
          </cell>
          <cell r="K95">
            <v>22.3</v>
          </cell>
          <cell r="L95">
            <v>22.1</v>
          </cell>
          <cell r="M95">
            <v>53</v>
          </cell>
          <cell r="N95">
            <v>264</v>
          </cell>
          <cell r="O95">
            <v>115</v>
          </cell>
          <cell r="P95">
            <v>6285.4</v>
          </cell>
          <cell r="Q95">
            <v>105.8</v>
          </cell>
        </row>
        <row r="96">
          <cell r="A96">
            <v>3102</v>
          </cell>
          <cell r="B96">
            <v>31</v>
          </cell>
          <cell r="C96">
            <v>2</v>
          </cell>
          <cell r="D96" t="str">
            <v>2P</v>
          </cell>
          <cell r="E96">
            <v>4682.3140762070298</v>
          </cell>
          <cell r="F96">
            <v>9530.6292331162367</v>
          </cell>
          <cell r="G96">
            <v>83.182730836129977</v>
          </cell>
          <cell r="H96">
            <v>419.95248247960006</v>
          </cell>
          <cell r="I96">
            <v>4682</v>
          </cell>
          <cell r="J96">
            <v>9531</v>
          </cell>
          <cell r="K96">
            <v>22.1</v>
          </cell>
          <cell r="L96">
            <v>22.4</v>
          </cell>
          <cell r="M96">
            <v>83</v>
          </cell>
          <cell r="N96">
            <v>420</v>
          </cell>
          <cell r="O96">
            <v>182</v>
          </cell>
          <cell r="P96">
            <v>6588.2</v>
          </cell>
          <cell r="Q96">
            <v>167</v>
          </cell>
        </row>
        <row r="97">
          <cell r="A97">
            <v>3103</v>
          </cell>
          <cell r="B97">
            <v>31</v>
          </cell>
          <cell r="C97">
            <v>3</v>
          </cell>
          <cell r="D97" t="str">
            <v>3P</v>
          </cell>
          <cell r="E97">
            <v>4755.9391066570834</v>
          </cell>
          <cell r="F97">
            <v>9642.9084758578774</v>
          </cell>
          <cell r="G97">
            <v>188.86058492486771</v>
          </cell>
          <cell r="H97">
            <v>646.20124825110929</v>
          </cell>
          <cell r="I97">
            <v>4756</v>
          </cell>
          <cell r="J97">
            <v>9643</v>
          </cell>
          <cell r="K97">
            <v>24</v>
          </cell>
          <cell r="L97">
            <v>24.4</v>
          </cell>
          <cell r="M97">
            <v>189</v>
          </cell>
          <cell r="N97">
            <v>646</v>
          </cell>
          <cell r="O97">
            <v>339</v>
          </cell>
          <cell r="P97">
            <v>6684.6</v>
          </cell>
          <cell r="Q97">
            <v>318.2</v>
          </cell>
        </row>
        <row r="98">
          <cell r="A98">
            <v>3201</v>
          </cell>
          <cell r="B98">
            <v>32</v>
          </cell>
          <cell r="C98">
            <v>1</v>
          </cell>
          <cell r="D98" t="str">
            <v>1P</v>
          </cell>
          <cell r="E98">
            <v>140.74470842743477</v>
          </cell>
          <cell r="F98">
            <v>7342.4305684639075</v>
          </cell>
          <cell r="G98">
            <v>11.85009975706658</v>
          </cell>
          <cell r="H98">
            <v>330.81997316442141</v>
          </cell>
          <cell r="I98">
            <v>1319</v>
          </cell>
          <cell r="J98">
            <v>2467</v>
          </cell>
          <cell r="K98">
            <v>33.5</v>
          </cell>
          <cell r="L98">
            <v>35.6</v>
          </cell>
          <cell r="M98">
            <v>55</v>
          </cell>
          <cell r="N98">
            <v>164</v>
          </cell>
          <cell r="O98">
            <v>95</v>
          </cell>
          <cell r="P98">
            <v>1812.4</v>
          </cell>
          <cell r="Q98">
            <v>87.8</v>
          </cell>
        </row>
        <row r="99">
          <cell r="A99">
            <v>3202</v>
          </cell>
          <cell r="B99">
            <v>32</v>
          </cell>
          <cell r="C99">
            <v>2</v>
          </cell>
          <cell r="D99" t="str">
            <v>2P</v>
          </cell>
          <cell r="E99">
            <v>203.84530038947986</v>
          </cell>
          <cell r="F99">
            <v>7666.7805969957853</v>
          </cell>
          <cell r="G99">
            <v>17.812159911156879</v>
          </cell>
          <cell r="H99">
            <v>496.31462759830924</v>
          </cell>
          <cell r="I99">
            <v>1319</v>
          </cell>
          <cell r="J99">
            <v>2467</v>
          </cell>
          <cell r="K99">
            <v>33.5</v>
          </cell>
          <cell r="L99">
            <v>35.6</v>
          </cell>
          <cell r="M99">
            <v>55</v>
          </cell>
          <cell r="N99">
            <v>164</v>
          </cell>
          <cell r="O99">
            <v>95</v>
          </cell>
          <cell r="P99">
            <v>1812.4</v>
          </cell>
          <cell r="Q99">
            <v>87.8</v>
          </cell>
        </row>
        <row r="100">
          <cell r="A100">
            <v>3203</v>
          </cell>
          <cell r="B100">
            <v>32</v>
          </cell>
          <cell r="C100">
            <v>3</v>
          </cell>
          <cell r="D100" t="str">
            <v>3P</v>
          </cell>
          <cell r="E100">
            <v>204.45388523918575</v>
          </cell>
          <cell r="F100">
            <v>7687.4789910919471</v>
          </cell>
          <cell r="G100">
            <v>17.96849187956688</v>
          </cell>
          <cell r="H100">
            <v>508.84578895747927</v>
          </cell>
          <cell r="I100">
            <v>1319</v>
          </cell>
          <cell r="J100">
            <v>2467</v>
          </cell>
          <cell r="K100">
            <v>33.5</v>
          </cell>
          <cell r="L100">
            <v>35.6</v>
          </cell>
          <cell r="M100">
            <v>55</v>
          </cell>
          <cell r="N100">
            <v>164</v>
          </cell>
          <cell r="O100">
            <v>95</v>
          </cell>
          <cell r="P100">
            <v>1812.4</v>
          </cell>
          <cell r="Q100">
            <v>87.8</v>
          </cell>
        </row>
        <row r="101">
          <cell r="A101">
            <v>3301</v>
          </cell>
          <cell r="B101">
            <v>33</v>
          </cell>
          <cell r="C101">
            <v>1</v>
          </cell>
          <cell r="D101" t="str">
            <v>1P</v>
          </cell>
          <cell r="E101">
            <v>1226.9753997842931</v>
          </cell>
          <cell r="F101">
            <v>7486.8983704602297</v>
          </cell>
          <cell r="G101">
            <v>7.9126635486300154</v>
          </cell>
          <cell r="H101">
            <v>182.3317132048879</v>
          </cell>
          <cell r="I101">
            <v>1229</v>
          </cell>
          <cell r="J101">
            <v>7548</v>
          </cell>
          <cell r="K101">
            <v>32.6</v>
          </cell>
          <cell r="L101">
            <v>49.8</v>
          </cell>
          <cell r="M101">
            <v>8</v>
          </cell>
          <cell r="N101">
            <v>182</v>
          </cell>
          <cell r="O101">
            <v>48</v>
          </cell>
          <cell r="P101">
            <v>2738.6</v>
          </cell>
          <cell r="Q101">
            <v>44.4</v>
          </cell>
        </row>
        <row r="102">
          <cell r="A102">
            <v>3302</v>
          </cell>
          <cell r="B102">
            <v>33</v>
          </cell>
          <cell r="C102">
            <v>2</v>
          </cell>
          <cell r="D102" t="str">
            <v>2P</v>
          </cell>
          <cell r="E102">
            <v>1311.5714199859642</v>
          </cell>
          <cell r="F102">
            <v>7774.852289594749</v>
          </cell>
          <cell r="G102">
            <v>17.351512808780033</v>
          </cell>
          <cell r="H102">
            <v>277.06507794448106</v>
          </cell>
          <cell r="I102">
            <v>1323</v>
          </cell>
          <cell r="J102">
            <v>7836</v>
          </cell>
          <cell r="K102">
            <v>30.3</v>
          </cell>
          <cell r="L102">
            <v>48</v>
          </cell>
          <cell r="M102">
            <v>17</v>
          </cell>
          <cell r="N102">
            <v>277</v>
          </cell>
          <cell r="O102">
            <v>75</v>
          </cell>
          <cell r="P102">
            <v>2890.2</v>
          </cell>
          <cell r="Q102">
            <v>72.400000000000006</v>
          </cell>
        </row>
        <row r="103">
          <cell r="A103">
            <v>3303</v>
          </cell>
          <cell r="B103">
            <v>33</v>
          </cell>
          <cell r="C103">
            <v>3</v>
          </cell>
          <cell r="D103" t="str">
            <v>3P</v>
          </cell>
          <cell r="E103">
            <v>1311.5714199859642</v>
          </cell>
          <cell r="F103">
            <v>7774.852289594749</v>
          </cell>
          <cell r="G103">
            <v>17.351512808780033</v>
          </cell>
          <cell r="H103">
            <v>277.06507794448106</v>
          </cell>
          <cell r="I103">
            <v>1323</v>
          </cell>
          <cell r="J103">
            <v>7836</v>
          </cell>
          <cell r="K103">
            <v>30.3</v>
          </cell>
          <cell r="L103">
            <v>48</v>
          </cell>
          <cell r="M103">
            <v>17</v>
          </cell>
          <cell r="N103">
            <v>277</v>
          </cell>
          <cell r="O103">
            <v>75</v>
          </cell>
          <cell r="P103">
            <v>2890.2</v>
          </cell>
          <cell r="Q103">
            <v>72.400000000000006</v>
          </cell>
        </row>
        <row r="104">
          <cell r="A104">
            <v>3401</v>
          </cell>
          <cell r="B104">
            <v>34</v>
          </cell>
          <cell r="C104">
            <v>1</v>
          </cell>
          <cell r="D104" t="str">
            <v>1P</v>
          </cell>
          <cell r="E104">
            <v>16069.905552323053</v>
          </cell>
          <cell r="F104">
            <v>16970.794390284886</v>
          </cell>
          <cell r="G104">
            <v>1288.3615413666794</v>
          </cell>
          <cell r="H104">
            <v>2432.768452826183</v>
          </cell>
          <cell r="I104">
            <v>17405</v>
          </cell>
          <cell r="J104">
            <v>17775</v>
          </cell>
          <cell r="K104">
            <v>26.3</v>
          </cell>
          <cell r="L104">
            <v>34.799999999999997</v>
          </cell>
          <cell r="M104">
            <v>1288</v>
          </cell>
          <cell r="N104">
            <v>2433</v>
          </cell>
          <cell r="O104">
            <v>1857</v>
          </cell>
          <cell r="P104">
            <v>20960</v>
          </cell>
          <cell r="Q104">
            <v>1774.6</v>
          </cell>
        </row>
        <row r="105">
          <cell r="A105">
            <v>3402</v>
          </cell>
          <cell r="B105">
            <v>34</v>
          </cell>
          <cell r="C105">
            <v>2</v>
          </cell>
          <cell r="D105" t="str">
            <v>2P</v>
          </cell>
          <cell r="E105">
            <v>16759.120627082542</v>
          </cell>
          <cell r="F105">
            <v>17287.614840194921</v>
          </cell>
          <cell r="G105">
            <v>1625.8294513625549</v>
          </cell>
          <cell r="H105">
            <v>2889.2509180684383</v>
          </cell>
          <cell r="I105">
            <v>18094</v>
          </cell>
          <cell r="J105">
            <v>18092</v>
          </cell>
          <cell r="K105">
            <v>25.3</v>
          </cell>
          <cell r="L105">
            <v>34.200000000000003</v>
          </cell>
          <cell r="M105">
            <v>1626</v>
          </cell>
          <cell r="N105">
            <v>2889</v>
          </cell>
          <cell r="O105">
            <v>2301</v>
          </cell>
          <cell r="P105">
            <v>21712.400000000001</v>
          </cell>
          <cell r="Q105">
            <v>2203.8000000000002</v>
          </cell>
        </row>
        <row r="106">
          <cell r="A106">
            <v>3403</v>
          </cell>
          <cell r="B106">
            <v>34</v>
          </cell>
          <cell r="C106">
            <v>3</v>
          </cell>
          <cell r="D106" t="str">
            <v>3P</v>
          </cell>
          <cell r="E106">
            <v>17542.794838292808</v>
          </cell>
          <cell r="F106">
            <v>17407.068085745832</v>
          </cell>
          <cell r="G106">
            <v>1847.7902571136606</v>
          </cell>
          <cell r="H106">
            <v>3020.3516144566952</v>
          </cell>
          <cell r="I106">
            <v>18878</v>
          </cell>
          <cell r="J106">
            <v>18211</v>
          </cell>
          <cell r="K106">
            <v>24.2</v>
          </cell>
          <cell r="L106">
            <v>34</v>
          </cell>
          <cell r="M106">
            <v>1848</v>
          </cell>
          <cell r="N106">
            <v>3020</v>
          </cell>
          <cell r="O106">
            <v>2545</v>
          </cell>
          <cell r="P106">
            <v>22520.2</v>
          </cell>
          <cell r="Q106">
            <v>2452</v>
          </cell>
        </row>
        <row r="107">
          <cell r="A107">
            <v>3501</v>
          </cell>
          <cell r="B107">
            <v>35</v>
          </cell>
          <cell r="C107">
            <v>1</v>
          </cell>
          <cell r="D107" t="str">
            <v>1P</v>
          </cell>
          <cell r="E107">
            <v>70.196780631509995</v>
          </cell>
          <cell r="F107">
            <v>391.06841577450001</v>
          </cell>
          <cell r="G107">
            <v>32.849709826000002</v>
          </cell>
          <cell r="H107">
            <v>237.05193083</v>
          </cell>
          <cell r="I107">
            <v>70.2</v>
          </cell>
          <cell r="J107">
            <v>391.1</v>
          </cell>
          <cell r="K107">
            <v>62.2</v>
          </cell>
          <cell r="L107">
            <v>81.099999999999994</v>
          </cell>
          <cell r="M107">
            <v>32.799999999999997</v>
          </cell>
          <cell r="N107">
            <v>237.1</v>
          </cell>
          <cell r="O107">
            <v>88.1</v>
          </cell>
          <cell r="P107">
            <v>148.42000000000002</v>
          </cell>
          <cell r="Q107">
            <v>80.22</v>
          </cell>
        </row>
        <row r="108">
          <cell r="A108">
            <v>3502</v>
          </cell>
          <cell r="B108">
            <v>35</v>
          </cell>
          <cell r="C108">
            <v>2</v>
          </cell>
          <cell r="D108" t="str">
            <v>2P</v>
          </cell>
          <cell r="E108">
            <v>143.27640788162199</v>
          </cell>
          <cell r="F108">
            <v>882.37043756568005</v>
          </cell>
          <cell r="G108">
            <v>58.207730401230002</v>
          </cell>
          <cell r="H108">
            <v>462.38043319863999</v>
          </cell>
          <cell r="I108">
            <v>143.30000000000001</v>
          </cell>
          <cell r="J108">
            <v>882.4</v>
          </cell>
          <cell r="K108">
            <v>50.3</v>
          </cell>
          <cell r="L108">
            <v>60.6</v>
          </cell>
          <cell r="M108">
            <v>58.2</v>
          </cell>
          <cell r="N108">
            <v>462.4</v>
          </cell>
          <cell r="O108">
            <v>166</v>
          </cell>
          <cell r="P108">
            <v>319.77999999999997</v>
          </cell>
          <cell r="Q108">
            <v>150.68</v>
          </cell>
        </row>
        <row r="109">
          <cell r="A109">
            <v>3503</v>
          </cell>
          <cell r="B109">
            <v>35</v>
          </cell>
          <cell r="C109">
            <v>3</v>
          </cell>
          <cell r="D109" t="str">
            <v>3P</v>
          </cell>
          <cell r="E109">
            <v>173.41516522977201</v>
          </cell>
          <cell r="F109">
            <v>1137.7836354313799</v>
          </cell>
          <cell r="G109">
            <v>73.260772314449994</v>
          </cell>
          <cell r="H109">
            <v>627.42594833973999</v>
          </cell>
          <cell r="I109">
            <v>173.4</v>
          </cell>
          <cell r="J109">
            <v>1137.8</v>
          </cell>
          <cell r="K109">
            <v>48.4</v>
          </cell>
          <cell r="L109">
            <v>62.1</v>
          </cell>
          <cell r="M109">
            <v>73.3</v>
          </cell>
          <cell r="N109">
            <v>627.4</v>
          </cell>
          <cell r="O109">
            <v>219.5</v>
          </cell>
          <cell r="P109">
            <v>400.96000000000004</v>
          </cell>
          <cell r="Q109">
            <v>198.77999999999997</v>
          </cell>
        </row>
        <row r="110">
          <cell r="A110">
            <v>3601</v>
          </cell>
          <cell r="B110">
            <v>36</v>
          </cell>
          <cell r="C110">
            <v>1</v>
          </cell>
          <cell r="D110" t="str">
            <v>1P</v>
          </cell>
          <cell r="E110">
            <v>2045.0400704648198</v>
          </cell>
          <cell r="F110">
            <v>6373.8831012520996</v>
          </cell>
          <cell r="G110">
            <v>154.54865041569016</v>
          </cell>
          <cell r="H110">
            <v>565.10713084740007</v>
          </cell>
          <cell r="I110">
            <v>2066</v>
          </cell>
          <cell r="J110">
            <v>6431</v>
          </cell>
          <cell r="K110">
            <v>26.2</v>
          </cell>
          <cell r="L110">
            <v>30.1</v>
          </cell>
          <cell r="M110">
            <v>155</v>
          </cell>
          <cell r="N110">
            <v>565</v>
          </cell>
          <cell r="O110">
            <v>286</v>
          </cell>
          <cell r="P110">
            <v>3352.2</v>
          </cell>
          <cell r="Q110">
            <v>268</v>
          </cell>
        </row>
        <row r="111">
          <cell r="A111">
            <v>3602</v>
          </cell>
          <cell r="B111">
            <v>36</v>
          </cell>
          <cell r="C111">
            <v>2</v>
          </cell>
          <cell r="D111" t="str">
            <v>2P</v>
          </cell>
          <cell r="E111">
            <v>2354.130810522166</v>
          </cell>
          <cell r="F111">
            <v>7157.1492662468399</v>
          </cell>
          <cell r="G111">
            <v>234.80992599320015</v>
          </cell>
          <cell r="H111">
            <v>802.16813189887</v>
          </cell>
          <cell r="I111">
            <v>2375</v>
          </cell>
          <cell r="J111">
            <v>7214</v>
          </cell>
          <cell r="K111">
            <v>22.8</v>
          </cell>
          <cell r="L111">
            <v>26.8</v>
          </cell>
          <cell r="M111">
            <v>235</v>
          </cell>
          <cell r="N111">
            <v>802</v>
          </cell>
          <cell r="O111">
            <v>421</v>
          </cell>
          <cell r="P111">
            <v>3817.8</v>
          </cell>
          <cell r="Q111">
            <v>395.4</v>
          </cell>
        </row>
        <row r="112">
          <cell r="A112">
            <v>3603</v>
          </cell>
          <cell r="B112">
            <v>36</v>
          </cell>
          <cell r="C112">
            <v>3</v>
          </cell>
          <cell r="D112" t="str">
            <v>3P</v>
          </cell>
          <cell r="E112">
            <v>2565.3665604565663</v>
          </cell>
          <cell r="F112">
            <v>7839.3676091790403</v>
          </cell>
          <cell r="G112">
            <v>321.10239272152023</v>
          </cell>
          <cell r="H112">
            <v>1084.6058102873701</v>
          </cell>
          <cell r="I112">
            <v>2586</v>
          </cell>
          <cell r="J112">
            <v>7896</v>
          </cell>
          <cell r="K112">
            <v>20.9</v>
          </cell>
          <cell r="L112">
            <v>24.4</v>
          </cell>
          <cell r="M112">
            <v>321</v>
          </cell>
          <cell r="N112">
            <v>1086</v>
          </cell>
          <cell r="O112">
            <v>574</v>
          </cell>
          <cell r="P112">
            <v>4165.2</v>
          </cell>
          <cell r="Q112">
            <v>538.20000000000005</v>
          </cell>
        </row>
        <row r="113">
          <cell r="A113">
            <v>3701</v>
          </cell>
          <cell r="B113">
            <v>37</v>
          </cell>
          <cell r="C113">
            <v>1</v>
          </cell>
          <cell r="D113" t="str">
            <v>1P</v>
          </cell>
          <cell r="E113">
            <v>2601.8624357387498</v>
          </cell>
          <cell r="F113">
            <v>1718.8524333170631</v>
          </cell>
          <cell r="G113">
            <v>117.53506270548851</v>
          </cell>
          <cell r="H113">
            <v>83.528334429827851</v>
          </cell>
          <cell r="I113">
            <v>2757</v>
          </cell>
          <cell r="J113">
            <v>1836</v>
          </cell>
          <cell r="K113">
            <v>21.5</v>
          </cell>
          <cell r="L113">
            <v>0.25800000000000001</v>
          </cell>
          <cell r="M113">
            <v>118</v>
          </cell>
          <cell r="N113">
            <v>84</v>
          </cell>
          <cell r="O113">
            <v>126</v>
          </cell>
          <cell r="P113">
            <v>3124.2</v>
          </cell>
          <cell r="Q113">
            <v>134.80000000000001</v>
          </cell>
        </row>
        <row r="114">
          <cell r="A114">
            <v>3702</v>
          </cell>
          <cell r="B114">
            <v>37</v>
          </cell>
          <cell r="C114">
            <v>2</v>
          </cell>
          <cell r="D114" t="str">
            <v>2P</v>
          </cell>
          <cell r="E114">
            <v>3218.2850764297</v>
          </cell>
          <cell r="F114">
            <v>2115.4788861439743</v>
          </cell>
          <cell r="G114">
            <v>190.2218847854455</v>
          </cell>
          <cell r="H114">
            <v>125.0285762326198</v>
          </cell>
          <cell r="I114">
            <v>3374</v>
          </cell>
          <cell r="J114">
            <v>2233</v>
          </cell>
          <cell r="K114">
            <v>19.8</v>
          </cell>
          <cell r="L114">
            <v>0.23100000000000001</v>
          </cell>
          <cell r="M114">
            <v>190</v>
          </cell>
          <cell r="N114">
            <v>125</v>
          </cell>
          <cell r="O114">
            <v>207</v>
          </cell>
          <cell r="P114">
            <v>3820.6</v>
          </cell>
          <cell r="Q114">
            <v>215</v>
          </cell>
        </row>
        <row r="115">
          <cell r="A115">
            <v>3703</v>
          </cell>
          <cell r="B115">
            <v>37</v>
          </cell>
          <cell r="C115">
            <v>3</v>
          </cell>
          <cell r="D115" t="str">
            <v>3P</v>
          </cell>
          <cell r="E115">
            <v>3238.7265200921802</v>
          </cell>
          <cell r="F115">
            <v>2127.3420994446292</v>
          </cell>
          <cell r="G115">
            <v>194.84494628872349</v>
          </cell>
          <cell r="H115">
            <v>127.82609432943981</v>
          </cell>
          <cell r="I115">
            <v>3416</v>
          </cell>
          <cell r="J115">
            <v>2266</v>
          </cell>
          <cell r="K115">
            <v>19.7</v>
          </cell>
          <cell r="L115">
            <v>0.23300000000000001</v>
          </cell>
          <cell r="M115">
            <v>197</v>
          </cell>
          <cell r="N115">
            <v>138</v>
          </cell>
          <cell r="O115">
            <v>216</v>
          </cell>
          <cell r="P115">
            <v>3869.2</v>
          </cell>
          <cell r="Q115">
            <v>224.6</v>
          </cell>
        </row>
        <row r="116">
          <cell r="A116">
            <v>3801</v>
          </cell>
          <cell r="B116">
            <v>38</v>
          </cell>
          <cell r="C116">
            <v>1</v>
          </cell>
          <cell r="D116" t="str">
            <v>1P</v>
          </cell>
          <cell r="E116">
            <v>4716.420876245591</v>
          </cell>
          <cell r="F116">
            <v>6727.22958165412</v>
          </cell>
          <cell r="G116">
            <v>558.78602238610995</v>
          </cell>
          <cell r="H116">
            <v>1295.4072684109899</v>
          </cell>
          <cell r="I116">
            <v>70.2</v>
          </cell>
          <cell r="J116">
            <v>391.1</v>
          </cell>
          <cell r="K116">
            <v>62.2</v>
          </cell>
          <cell r="L116">
            <v>81.099999999999994</v>
          </cell>
          <cell r="M116">
            <v>32.799999999999997</v>
          </cell>
          <cell r="N116">
            <v>237.1</v>
          </cell>
          <cell r="O116">
            <v>88.1</v>
          </cell>
          <cell r="P116">
            <v>148.42000000000002</v>
          </cell>
          <cell r="Q116">
            <v>80.22</v>
          </cell>
        </row>
        <row r="117">
          <cell r="A117">
            <v>3802</v>
          </cell>
          <cell r="B117">
            <v>38</v>
          </cell>
          <cell r="C117">
            <v>2</v>
          </cell>
          <cell r="D117" t="str">
            <v>2P</v>
          </cell>
          <cell r="E117">
            <v>4849.5246049590223</v>
          </cell>
          <cell r="F117">
            <v>6978.7236193290364</v>
          </cell>
          <cell r="G117">
            <v>582.65355178973834</v>
          </cell>
          <cell r="H117">
            <v>1344.2089533275559</v>
          </cell>
          <cell r="I117">
            <v>143.30000000000001</v>
          </cell>
          <cell r="J117">
            <v>882.4</v>
          </cell>
          <cell r="K117">
            <v>50.3</v>
          </cell>
          <cell r="L117">
            <v>60.6</v>
          </cell>
          <cell r="M117">
            <v>58.2</v>
          </cell>
          <cell r="N117">
            <v>462.4</v>
          </cell>
          <cell r="O117">
            <v>166</v>
          </cell>
          <cell r="P117">
            <v>319.77999999999997</v>
          </cell>
          <cell r="Q117">
            <v>150.68</v>
          </cell>
        </row>
        <row r="118">
          <cell r="A118">
            <v>3803</v>
          </cell>
          <cell r="B118">
            <v>38</v>
          </cell>
          <cell r="C118">
            <v>3</v>
          </cell>
          <cell r="D118" t="str">
            <v>3P</v>
          </cell>
          <cell r="E118">
            <v>4849.5246049590223</v>
          </cell>
          <cell r="F118">
            <v>6978.7236193290364</v>
          </cell>
          <cell r="G118">
            <v>582.65355178973834</v>
          </cell>
          <cell r="H118">
            <v>1344.2089533275559</v>
          </cell>
          <cell r="I118">
            <v>173.4</v>
          </cell>
          <cell r="J118">
            <v>1137.8</v>
          </cell>
          <cell r="K118">
            <v>48.4</v>
          </cell>
          <cell r="L118">
            <v>62.1</v>
          </cell>
          <cell r="M118">
            <v>73.3</v>
          </cell>
          <cell r="N118">
            <v>627.4</v>
          </cell>
          <cell r="O118">
            <v>219.5</v>
          </cell>
          <cell r="P118">
            <v>400.96000000000004</v>
          </cell>
          <cell r="Q118">
            <v>198.77999999999997</v>
          </cell>
        </row>
        <row r="119">
          <cell r="A119">
            <v>3901</v>
          </cell>
          <cell r="B119">
            <v>39</v>
          </cell>
          <cell r="C119">
            <v>1</v>
          </cell>
          <cell r="D119" t="str">
            <v>1P</v>
          </cell>
          <cell r="E119">
            <v>1158.1164087767368</v>
          </cell>
          <cell r="F119">
            <v>7309.3936140428968</v>
          </cell>
          <cell r="G119">
            <v>72.125034656050033</v>
          </cell>
          <cell r="H119">
            <v>472.51939268270962</v>
          </cell>
          <cell r="I119">
            <v>1182</v>
          </cell>
          <cell r="J119">
            <v>7501</v>
          </cell>
          <cell r="K119">
            <v>35.6</v>
          </cell>
          <cell r="L119">
            <v>58.3</v>
          </cell>
          <cell r="M119">
            <v>72</v>
          </cell>
          <cell r="N119">
            <v>473</v>
          </cell>
          <cell r="O119">
            <v>183</v>
          </cell>
          <cell r="P119">
            <v>2682.2</v>
          </cell>
          <cell r="Q119">
            <v>166.6</v>
          </cell>
        </row>
        <row r="120">
          <cell r="A120">
            <v>3902</v>
          </cell>
          <cell r="B120">
            <v>39</v>
          </cell>
          <cell r="C120">
            <v>2</v>
          </cell>
          <cell r="D120" t="str">
            <v>2P</v>
          </cell>
          <cell r="E120">
            <v>1164.4716032077747</v>
          </cell>
          <cell r="F120">
            <v>7394.4226283130629</v>
          </cell>
          <cell r="G120">
            <v>83.018538078600017</v>
          </cell>
          <cell r="H120">
            <v>548.27958477902007</v>
          </cell>
          <cell r="I120">
            <v>1189</v>
          </cell>
          <cell r="J120">
            <v>7586</v>
          </cell>
          <cell r="K120">
            <v>36.299999999999997</v>
          </cell>
          <cell r="L120">
            <v>58.6</v>
          </cell>
          <cell r="M120">
            <v>83</v>
          </cell>
          <cell r="N120">
            <v>548</v>
          </cell>
          <cell r="O120">
            <v>212</v>
          </cell>
          <cell r="P120">
            <v>2706.2</v>
          </cell>
          <cell r="Q120">
            <v>192.6</v>
          </cell>
        </row>
        <row r="121">
          <cell r="A121">
            <v>3903</v>
          </cell>
          <cell r="B121">
            <v>39</v>
          </cell>
          <cell r="C121">
            <v>3</v>
          </cell>
          <cell r="D121" t="str">
            <v>3P</v>
          </cell>
          <cell r="E121">
            <v>1233.0289047972178</v>
          </cell>
          <cell r="F121">
            <v>7544.4340670250722</v>
          </cell>
          <cell r="G121">
            <v>109.01634252885002</v>
          </cell>
          <cell r="H121">
            <v>614.18343833719007</v>
          </cell>
          <cell r="I121">
            <v>1257</v>
          </cell>
          <cell r="J121">
            <v>7736</v>
          </cell>
          <cell r="K121">
            <v>36.4</v>
          </cell>
          <cell r="L121">
            <v>58.3</v>
          </cell>
          <cell r="M121">
            <v>109</v>
          </cell>
          <cell r="N121">
            <v>614</v>
          </cell>
          <cell r="O121">
            <v>251</v>
          </cell>
          <cell r="P121">
            <v>2804.2</v>
          </cell>
          <cell r="Q121">
            <v>231.8</v>
          </cell>
        </row>
        <row r="122">
          <cell r="A122">
            <v>4001</v>
          </cell>
          <cell r="B122">
            <v>40</v>
          </cell>
          <cell r="C122">
            <v>1</v>
          </cell>
          <cell r="D122" t="str">
            <v>1P</v>
          </cell>
          <cell r="E122">
            <v>140.74470842743477</v>
          </cell>
          <cell r="F122">
            <v>7342.4305684639075</v>
          </cell>
          <cell r="G122">
            <v>11.85009975706658</v>
          </cell>
          <cell r="H122">
            <v>330.81997316442141</v>
          </cell>
          <cell r="I122">
            <v>181</v>
          </cell>
          <cell r="J122">
            <v>7554</v>
          </cell>
          <cell r="K122">
            <v>21.9</v>
          </cell>
          <cell r="L122">
            <v>79.599999999999994</v>
          </cell>
          <cell r="M122">
            <v>12</v>
          </cell>
          <cell r="N122">
            <v>331</v>
          </cell>
          <cell r="O122">
            <v>76</v>
          </cell>
          <cell r="P122">
            <v>1691.8</v>
          </cell>
          <cell r="Q122">
            <v>78.2</v>
          </cell>
        </row>
        <row r="123">
          <cell r="A123">
            <v>4002</v>
          </cell>
          <cell r="B123">
            <v>40</v>
          </cell>
          <cell r="C123">
            <v>2</v>
          </cell>
          <cell r="D123" t="str">
            <v>2P</v>
          </cell>
          <cell r="E123">
            <v>203.84530038947986</v>
          </cell>
          <cell r="F123">
            <v>7666.7805969957853</v>
          </cell>
          <cell r="G123">
            <v>17.812159911156879</v>
          </cell>
          <cell r="H123">
            <v>496.31462759830924</v>
          </cell>
          <cell r="I123">
            <v>244</v>
          </cell>
          <cell r="J123">
            <v>7882</v>
          </cell>
          <cell r="K123">
            <v>18.7</v>
          </cell>
          <cell r="L123">
            <v>78.400000000000006</v>
          </cell>
          <cell r="M123">
            <v>18</v>
          </cell>
          <cell r="N123">
            <v>496</v>
          </cell>
          <cell r="O123">
            <v>115</v>
          </cell>
          <cell r="P123">
            <v>1820.4</v>
          </cell>
          <cell r="Q123">
            <v>117.2</v>
          </cell>
        </row>
        <row r="124">
          <cell r="A124">
            <v>4003</v>
          </cell>
          <cell r="B124">
            <v>40</v>
          </cell>
          <cell r="C124">
            <v>3</v>
          </cell>
          <cell r="D124" t="str">
            <v>3P</v>
          </cell>
          <cell r="E124">
            <v>204.45388523918575</v>
          </cell>
          <cell r="F124">
            <v>7687.4789910919471</v>
          </cell>
          <cell r="G124">
            <v>17.96849187956688</v>
          </cell>
          <cell r="H124">
            <v>508.84578895747927</v>
          </cell>
          <cell r="I124">
            <v>246</v>
          </cell>
          <cell r="J124">
            <v>7932</v>
          </cell>
          <cell r="K124">
            <v>18.600000000000001</v>
          </cell>
          <cell r="L124">
            <v>78.3</v>
          </cell>
          <cell r="M124">
            <v>18</v>
          </cell>
          <cell r="N124">
            <v>526</v>
          </cell>
          <cell r="O124">
            <v>121</v>
          </cell>
          <cell r="P124">
            <v>1832.4</v>
          </cell>
          <cell r="Q124">
            <v>123.2</v>
          </cell>
        </row>
      </sheetData>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de costos sin descuento"/>
      <sheetName val="Catalogo"/>
    </sheetNames>
    <sheetDataSet>
      <sheetData sheetId="0"/>
      <sheetData sheetId="1">
        <row r="3">
          <cell r="D3" t="str">
            <v>Exploración Área Perdido</v>
          </cell>
          <cell r="E3" t="str">
            <v>Región Norte</v>
          </cell>
          <cell r="F3">
            <v>41</v>
          </cell>
        </row>
        <row r="4">
          <cell r="D4" t="str">
            <v>Exploración Campeche Oriente</v>
          </cell>
          <cell r="E4" t="str">
            <v>Región Marina Noreste</v>
          </cell>
          <cell r="F4">
            <v>44</v>
          </cell>
        </row>
        <row r="5">
          <cell r="D5" t="str">
            <v>Exploración Campeche Poniente</v>
          </cell>
          <cell r="E5" t="str">
            <v>Región Marina Suroeste</v>
          </cell>
          <cell r="F5">
            <v>46</v>
          </cell>
        </row>
        <row r="6">
          <cell r="D6" t="str">
            <v>Exploración Cazones</v>
          </cell>
          <cell r="E6" t="str">
            <v>Región Norte</v>
          </cell>
          <cell r="F6">
            <v>47</v>
          </cell>
        </row>
        <row r="7">
          <cell r="D7" t="str">
            <v>Exploración Coatzacoalcos</v>
          </cell>
          <cell r="E7" t="str">
            <v>Región Marina Suroeste</v>
          </cell>
          <cell r="F7">
            <v>48</v>
          </cell>
        </row>
        <row r="8">
          <cell r="D8" t="str">
            <v>Exploración Comalcalco</v>
          </cell>
          <cell r="E8" t="str">
            <v>Región Sur</v>
          </cell>
          <cell r="F8">
            <v>49</v>
          </cell>
        </row>
        <row r="9">
          <cell r="D9" t="str">
            <v>Exploración Cuichapa</v>
          </cell>
          <cell r="E9" t="str">
            <v>Región Sur</v>
          </cell>
          <cell r="F9">
            <v>53</v>
          </cell>
        </row>
        <row r="10">
          <cell r="D10" t="str">
            <v>Exploración Evaluación del Potencial Campeche Oriente Terciario</v>
          </cell>
          <cell r="E10" t="str">
            <v>Región Marina Noreste</v>
          </cell>
          <cell r="F10">
            <v>43</v>
          </cell>
        </row>
        <row r="11">
          <cell r="D11" t="str">
            <v>Exploración Evaluación del Potencial Campeche Poniente Terciario</v>
          </cell>
          <cell r="E11" t="str">
            <v>Región Marina Suroeste</v>
          </cell>
          <cell r="F11">
            <v>45</v>
          </cell>
        </row>
        <row r="12">
          <cell r="D12" t="str">
            <v>Exploración Evaluación del Potencial Delta del Bravo</v>
          </cell>
          <cell r="E12" t="str">
            <v>Región Norte</v>
          </cell>
          <cell r="F12">
            <v>54</v>
          </cell>
        </row>
        <row r="13">
          <cell r="D13" t="str">
            <v>Exploración Evaluación del Potencial Julivá</v>
          </cell>
          <cell r="E13" t="str">
            <v>Región Sur</v>
          </cell>
          <cell r="F13">
            <v>57</v>
          </cell>
        </row>
        <row r="14">
          <cell r="D14" t="str">
            <v>Exploración Evaluación del Potencial Lamprea</v>
          </cell>
          <cell r="E14" t="str">
            <v>Región Norte</v>
          </cell>
          <cell r="F14">
            <v>58</v>
          </cell>
        </row>
        <row r="15">
          <cell r="D15" t="str">
            <v>Exploración Evaluación del Potencial Papaloapan B</v>
          </cell>
          <cell r="E15" t="str">
            <v>Región Norte</v>
          </cell>
          <cell r="F15">
            <v>62</v>
          </cell>
        </row>
        <row r="16">
          <cell r="D16" t="str">
            <v>Exploración Evaluación del Potencial Reforma Terciario</v>
          </cell>
          <cell r="E16" t="str">
            <v>Región Sur</v>
          </cell>
          <cell r="F16">
            <v>64</v>
          </cell>
        </row>
        <row r="17">
          <cell r="D17" t="str">
            <v>Exploración Golfo de México B</v>
          </cell>
          <cell r="E17" t="str">
            <v>Región Marina Suroeste</v>
          </cell>
          <cell r="F17">
            <v>56</v>
          </cell>
        </row>
        <row r="18">
          <cell r="D18" t="str">
            <v>Exploración Golfo de México Sur</v>
          </cell>
          <cell r="E18" t="str">
            <v>Región Norte</v>
          </cell>
          <cell r="F18">
            <v>55</v>
          </cell>
        </row>
        <row r="19">
          <cell r="D19" t="str">
            <v>Exploración Incorporación de Reservas Litoral de Tabasco Terrestre</v>
          </cell>
          <cell r="E19" t="str">
            <v>Región Sur</v>
          </cell>
          <cell r="F19">
            <v>60</v>
          </cell>
        </row>
        <row r="20">
          <cell r="D20" t="str">
            <v>Exploración Incorporación de Reservas Simojovel</v>
          </cell>
          <cell r="E20" t="str">
            <v>Región Sur</v>
          </cell>
          <cell r="F20">
            <v>66</v>
          </cell>
        </row>
        <row r="21">
          <cell r="D21" t="str">
            <v>Integral Burgos (exploración)</v>
          </cell>
          <cell r="E21" t="str">
            <v>Región Norte</v>
          </cell>
          <cell r="F21">
            <v>42</v>
          </cell>
        </row>
        <row r="22">
          <cell r="D22" t="str">
            <v>Integral Crudo Ligero Marino (exploración)</v>
          </cell>
          <cell r="E22" t="str">
            <v>Región Marina Suroeste</v>
          </cell>
          <cell r="F22">
            <v>50</v>
          </cell>
        </row>
        <row r="23">
          <cell r="D23" t="str">
            <v>Integral Cuenca de Veracruz (exploración)</v>
          </cell>
          <cell r="E23" t="str">
            <v>Región Norte</v>
          </cell>
          <cell r="F23">
            <v>52</v>
          </cell>
        </row>
        <row r="24">
          <cell r="D24" t="str">
            <v>Integral Lankahuasa (exploración)</v>
          </cell>
          <cell r="E24" t="str">
            <v>Región Norte</v>
          </cell>
          <cell r="F24">
            <v>59</v>
          </cell>
        </row>
        <row r="25">
          <cell r="D25" t="str">
            <v>Integral Macuspana (exploración)</v>
          </cell>
          <cell r="E25" t="str">
            <v>Región Sur</v>
          </cell>
          <cell r="F25">
            <v>51</v>
          </cell>
        </row>
        <row r="26">
          <cell r="D26" t="str">
            <v>Exploración Malpaso</v>
          </cell>
          <cell r="E26" t="str">
            <v>Región Sur</v>
          </cell>
          <cell r="F26">
            <v>61</v>
          </cell>
        </row>
        <row r="27">
          <cell r="D27" t="str">
            <v>Exploración Progreso</v>
          </cell>
          <cell r="E27" t="str">
            <v>Región Marina Noreste</v>
          </cell>
          <cell r="F27">
            <v>63</v>
          </cell>
        </row>
        <row r="28">
          <cell r="D28" t="str">
            <v>Exploración Sardina</v>
          </cell>
          <cell r="E28" t="str">
            <v>Región Norte</v>
          </cell>
          <cell r="F28">
            <v>65</v>
          </cell>
        </row>
        <row r="29">
          <cell r="D29" t="str">
            <v>Exploración Tampico-Misantla-Sur de Burgos</v>
          </cell>
          <cell r="E29" t="str">
            <v>Región Norte</v>
          </cell>
          <cell r="F29">
            <v>67</v>
          </cell>
        </row>
        <row r="30">
          <cell r="D30" t="str">
            <v>Explotación Arenque</v>
          </cell>
          <cell r="E30" t="str">
            <v>Región Norte</v>
          </cell>
          <cell r="F30">
            <v>15</v>
          </cell>
        </row>
        <row r="31">
          <cell r="D31" t="str">
            <v>Explotación ATG 1 Sitio-Tenexcuila</v>
          </cell>
          <cell r="E31" t="str">
            <v>Región Norte</v>
          </cell>
          <cell r="F31">
            <v>16</v>
          </cell>
        </row>
        <row r="32">
          <cell r="D32" t="str">
            <v>Explotación ATG 2 Soledad-Coyotes</v>
          </cell>
          <cell r="E32" t="str">
            <v>Región Norte</v>
          </cell>
          <cell r="F32">
            <v>17</v>
          </cell>
        </row>
        <row r="33">
          <cell r="D33" t="str">
            <v>Explotación ATG 3 Amatitlán-Agua Nacida</v>
          </cell>
          <cell r="E33" t="str">
            <v>Región Norte</v>
          </cell>
          <cell r="F33">
            <v>18</v>
          </cell>
        </row>
        <row r="34">
          <cell r="D34" t="str">
            <v>Explotación ATG 4 Coyol-Humapa</v>
          </cell>
          <cell r="E34" t="str">
            <v>Región Norte</v>
          </cell>
          <cell r="F34">
            <v>19</v>
          </cell>
        </row>
        <row r="35">
          <cell r="D35" t="str">
            <v>Explotación ATG 5 Miquetla-Mihuapán</v>
          </cell>
          <cell r="E35" t="str">
            <v>Región Norte</v>
          </cell>
          <cell r="F35">
            <v>20</v>
          </cell>
        </row>
        <row r="36">
          <cell r="D36" t="str">
            <v>Explotación ATG 6 Agua Fría-Coapechaca</v>
          </cell>
          <cell r="E36" t="str">
            <v>Región Norte</v>
          </cell>
          <cell r="F36">
            <v>21</v>
          </cell>
        </row>
        <row r="37">
          <cell r="D37" t="str">
            <v>Explotación ATG 7 Tajín-Corralillo</v>
          </cell>
          <cell r="E37" t="str">
            <v>Región Norte</v>
          </cell>
          <cell r="F37">
            <v>22</v>
          </cell>
        </row>
        <row r="38">
          <cell r="D38" t="str">
            <v>Explotación ATG 8 Presidente Alemán-Furbero</v>
          </cell>
          <cell r="E38" t="str">
            <v>Región Norte</v>
          </cell>
          <cell r="F38">
            <v>23</v>
          </cell>
        </row>
        <row r="39">
          <cell r="D39" t="str">
            <v>Explotación Ayin-Alux</v>
          </cell>
          <cell r="E39" t="str">
            <v>Región Marina Suroeste</v>
          </cell>
          <cell r="F39">
            <v>4</v>
          </cell>
        </row>
        <row r="40">
          <cell r="D40" t="str">
            <v>Explotación Bellota-Chinchorro</v>
          </cell>
          <cell r="E40" t="str">
            <v>Región Sur</v>
          </cell>
          <cell r="F40">
            <v>30</v>
          </cell>
        </row>
        <row r="41">
          <cell r="D41" t="str">
            <v>Explotación Caan</v>
          </cell>
          <cell r="E41" t="str">
            <v>Región Marina Suroeste</v>
          </cell>
          <cell r="F41">
            <v>5</v>
          </cell>
        </row>
        <row r="42">
          <cell r="D42" t="str">
            <v>Explotación Cactus-Sitio Grande</v>
          </cell>
          <cell r="E42" t="str">
            <v>Región Sur</v>
          </cell>
          <cell r="F42">
            <v>31</v>
          </cell>
        </row>
        <row r="43">
          <cell r="D43" t="str">
            <v>Explotación Cantarell</v>
          </cell>
          <cell r="E43" t="str">
            <v>Región Marina Noreste</v>
          </cell>
          <cell r="F43">
            <v>1</v>
          </cell>
        </row>
        <row r="44">
          <cell r="D44" t="str">
            <v>Explotación Cárdenas</v>
          </cell>
          <cell r="E44" t="str">
            <v>Región Sur</v>
          </cell>
          <cell r="F44">
            <v>32</v>
          </cell>
        </row>
        <row r="45">
          <cell r="D45" t="str">
            <v>Explotación Carmito-Artesa</v>
          </cell>
          <cell r="E45" t="str">
            <v>Región Sur</v>
          </cell>
          <cell r="F45">
            <v>33</v>
          </cell>
        </row>
        <row r="46">
          <cell r="D46" t="str">
            <v>Explotación Chuc</v>
          </cell>
          <cell r="E46" t="str">
            <v>Región Marina Suroeste</v>
          </cell>
          <cell r="F46">
            <v>6</v>
          </cell>
        </row>
        <row r="47">
          <cell r="D47" t="str">
            <v>Explotación Coatzacoalcos-Marino</v>
          </cell>
          <cell r="E47" t="str">
            <v>Región Marina Suroeste</v>
          </cell>
          <cell r="F47">
            <v>7</v>
          </cell>
        </row>
        <row r="48">
          <cell r="D48" t="str">
            <v>Explotación Complejo Antonio J. Bermúdez</v>
          </cell>
          <cell r="E48" t="str">
            <v>Región Sur</v>
          </cell>
          <cell r="F48">
            <v>34</v>
          </cell>
        </row>
        <row r="49">
          <cell r="D49" t="str">
            <v>Explotación Costero Terrestre</v>
          </cell>
          <cell r="E49" t="str">
            <v>Región Sur</v>
          </cell>
          <cell r="F49">
            <v>35</v>
          </cell>
        </row>
        <row r="50">
          <cell r="D50" t="str">
            <v>Explotación Delta del Grijalva</v>
          </cell>
          <cell r="E50" t="str">
            <v>Región Sur</v>
          </cell>
          <cell r="F50">
            <v>36</v>
          </cell>
        </row>
        <row r="51">
          <cell r="D51" t="str">
            <v>Explotación Ek-Balam</v>
          </cell>
          <cell r="E51" t="str">
            <v>Región Marina Noreste</v>
          </cell>
          <cell r="F51">
            <v>2</v>
          </cell>
        </row>
        <row r="52">
          <cell r="D52" t="str">
            <v>Explotación El Golpe-Puerto Ceiba</v>
          </cell>
          <cell r="E52" t="str">
            <v>Región Sur</v>
          </cell>
          <cell r="F52">
            <v>37</v>
          </cell>
        </row>
        <row r="53">
          <cell r="D53" t="str">
            <v>Explotación Gas del Terciario</v>
          </cell>
          <cell r="E53" t="str">
            <v>Región Marina Suroeste</v>
          </cell>
          <cell r="F53">
            <v>8</v>
          </cell>
        </row>
        <row r="54">
          <cell r="D54" t="str">
            <v>Explotación Ixtal-Manik</v>
          </cell>
          <cell r="E54" t="str">
            <v>Región Marina Suroeste</v>
          </cell>
          <cell r="F54">
            <v>9</v>
          </cell>
        </row>
        <row r="55">
          <cell r="D55" t="str">
            <v>Explotación Jujo-Tecominoacán</v>
          </cell>
          <cell r="E55" t="str">
            <v>Región Sur</v>
          </cell>
          <cell r="F55">
            <v>38</v>
          </cell>
        </row>
        <row r="56">
          <cell r="D56" t="str">
            <v>Explotación Kach-Alak</v>
          </cell>
          <cell r="E56" t="str">
            <v>Región Marina Suroeste</v>
          </cell>
          <cell r="F56">
            <v>10</v>
          </cell>
        </row>
        <row r="57">
          <cell r="D57" t="str">
            <v>Explotación Ku-Maloob-Zaap</v>
          </cell>
          <cell r="E57" t="str">
            <v>Región Marina Noreste</v>
          </cell>
          <cell r="F57">
            <v>3</v>
          </cell>
        </row>
        <row r="58">
          <cell r="D58" t="str">
            <v>Explotación Lakach</v>
          </cell>
          <cell r="E58" t="str">
            <v>Región Marina Suroeste</v>
          </cell>
          <cell r="F58">
            <v>11</v>
          </cell>
        </row>
        <row r="59">
          <cell r="D59" t="str">
            <v>Explotación Lerma-Malta-Talisman</v>
          </cell>
          <cell r="E59" t="str">
            <v>Región Norte</v>
          </cell>
          <cell r="F59">
            <v>24</v>
          </cell>
        </row>
        <row r="60">
          <cell r="D60" t="str">
            <v>Explotación Och-Uech-Kax</v>
          </cell>
          <cell r="E60" t="str">
            <v>Región Marina Suroeste</v>
          </cell>
          <cell r="F60">
            <v>12</v>
          </cell>
        </row>
        <row r="61">
          <cell r="D61" t="str">
            <v>Explotación Poza Rica</v>
          </cell>
          <cell r="E61" t="str">
            <v>Región Norte</v>
          </cell>
          <cell r="F61">
            <v>25</v>
          </cell>
        </row>
        <row r="62">
          <cell r="D62" t="str">
            <v>Explotación RSRSC Tamaulipas-Constituciones</v>
          </cell>
          <cell r="E62" t="str">
            <v>Región Norte</v>
          </cell>
          <cell r="F62">
            <v>26</v>
          </cell>
        </row>
        <row r="63">
          <cell r="D63" t="str">
            <v>Explotación San Manuel</v>
          </cell>
          <cell r="E63" t="str">
            <v>Región Sur</v>
          </cell>
          <cell r="F63">
            <v>39</v>
          </cell>
        </row>
        <row r="64">
          <cell r="D64" t="str">
            <v>Explotación Yaxche</v>
          </cell>
          <cell r="E64" t="str">
            <v>Región Marina Suroeste</v>
          </cell>
          <cell r="F64">
            <v>13</v>
          </cell>
        </row>
        <row r="65">
          <cell r="D65" t="str">
            <v>Integral Burgos</v>
          </cell>
          <cell r="E65" t="str">
            <v>Región Norte</v>
          </cell>
          <cell r="F65">
            <v>27</v>
          </cell>
        </row>
        <row r="66">
          <cell r="D66" t="str">
            <v>Integral Crudo Ligero Marino</v>
          </cell>
          <cell r="E66" t="str">
            <v>Región Marina Suroeste</v>
          </cell>
          <cell r="F66">
            <v>14</v>
          </cell>
        </row>
        <row r="67">
          <cell r="D67" t="str">
            <v>Integral Cuenca de Veracruz</v>
          </cell>
          <cell r="E67" t="str">
            <v>Región Norte</v>
          </cell>
          <cell r="F67">
            <v>28</v>
          </cell>
        </row>
        <row r="68">
          <cell r="D68" t="str">
            <v>Integral Lankahuasa</v>
          </cell>
          <cell r="E68" t="str">
            <v>Región Norte</v>
          </cell>
          <cell r="F68">
            <v>29</v>
          </cell>
        </row>
        <row r="69">
          <cell r="D69" t="str">
            <v>Integral Macuspana</v>
          </cell>
          <cell r="E69" t="str">
            <v>Región Sur</v>
          </cell>
          <cell r="F69">
            <v>40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ia Marcela Meza Vega" refreshedDate="43515.39435185185" createdVersion="6" refreshedVersion="6" minRefreshableVersion="3" recordCount="112" xr:uid="{D5B54365-99D7-4AE6-8E4B-3E641C21DCC3}">
  <cacheSource type="worksheet">
    <worksheetSource name="Tabla1"/>
  </cacheSource>
  <cacheFields count="13">
    <cacheField name="Ronda- Licitación" numFmtId="0">
      <sharedItems containsMixedTypes="1" containsNumber="1" minValue="1.1000000000000001" maxValue="3.1"/>
    </cacheField>
    <cacheField name="Bloque" numFmtId="0">
      <sharedItems containsMixedTypes="1" containsNumber="1" containsInteger="1" minValue="1" maxValue="35"/>
    </cacheField>
    <cacheField name="ID_Contrato" numFmtId="0">
      <sharedItems/>
    </cacheField>
    <cacheField name="Tipo" numFmtId="0">
      <sharedItems count="3">
        <s v="Rondas"/>
        <s v="Asociaciones"/>
        <s v="Migraciones"/>
      </sharedItems>
    </cacheField>
    <cacheField name="Ubicación" numFmtId="0">
      <sharedItems count="3">
        <s v="Aguas someras"/>
        <s v="Terrestre"/>
        <s v="Aguas profundas"/>
      </sharedItems>
    </cacheField>
    <cacheField name="Cuenca" numFmtId="0">
      <sharedItems count="5">
        <s v="Cuencas del Sureste"/>
        <s v="Burgos"/>
        <s v="Tampico-Misantla"/>
        <s v="Golfo de México Profundo"/>
        <s v="Veracruz"/>
      </sharedItems>
    </cacheField>
    <cacheField name="Superficie (km2)" numFmtId="3">
      <sharedItems containsSemiMixedTypes="0" containsString="0" containsNumber="1" minValue="7.1619999999999999" maxValue="3287.1"/>
    </cacheField>
    <cacheField name="Tipo de contrato" numFmtId="0">
      <sharedItems/>
    </cacheField>
    <cacheField name="Operador" numFmtId="0">
      <sharedItems/>
    </cacheField>
    <cacheField name="Contratista" numFmtId="0">
      <sharedItems/>
    </cacheField>
    <cacheField name="PMT Total (unidades de trabajo)" numFmtId="3">
      <sharedItems containsString="0" containsBlank="1" containsNumber="1" containsInteger="1" minValue="1078" maxValue="260000"/>
    </cacheField>
    <cacheField name="Inversión comprometida (USD)" numFmtId="3">
      <sharedItems containsString="0" containsBlank="1" containsNumber="1" containsInteger="1" minValue="1170708" maxValue="221520000"/>
    </cacheField>
    <cacheField name="Pozos comprometidos a" numFmtId="3">
      <sharedItems containsSemiMixedTypes="0" containsString="0" containsNumber="1" containsInteger="1" minValue="0"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
  <r>
    <n v="1.1000000000000001"/>
    <n v="2"/>
    <s v="CNH-R01-L01-A2/2015"/>
    <x v="0"/>
    <x v="0"/>
    <x v="0"/>
    <n v="194.452"/>
    <s v="Producción compartida"/>
    <s v="Talos Energy Offshore Mexico 2 S. de R.L.  de C.V."/>
    <s v="SIERRA OIL &amp; GAS / TALOS ENERGY LLC / PREMIER OIL PLC"/>
    <n v="85800"/>
    <n v="77649000"/>
    <n v="1"/>
  </r>
  <r>
    <n v="1.1000000000000001"/>
    <n v="7"/>
    <s v="CNH-R01-L01-A7/2015"/>
    <x v="0"/>
    <x v="0"/>
    <x v="0"/>
    <n v="464.79899999999998"/>
    <s v="Producción compartida"/>
    <s v="Talos Energy Offshore Mexico 7 S. de R.L.  de C.V."/>
    <s v="SIERRA OIL &amp; GAS / TALOS ENERGY LLC / PREMIER OIL PLC"/>
    <n v="72600"/>
    <n v="65703000"/>
    <n v="1"/>
  </r>
  <r>
    <n v="1.2"/>
    <n v="1"/>
    <s v="CNH-R01-L02-A1/2015"/>
    <x v="0"/>
    <x v="0"/>
    <x v="0"/>
    <n v="67.203000000000003"/>
    <s v="Producción compartida"/>
    <s v="ENI México , S. de R.L. de C.V."/>
    <s v="ENI INTERNATIONAL B.V."/>
    <n v="259350"/>
    <n v="220966200"/>
    <n v="4"/>
  </r>
  <r>
    <n v="1.2"/>
    <n v="2"/>
    <s v="CNH-R01-L02-A2/2015"/>
    <x v="0"/>
    <x v="0"/>
    <x v="0"/>
    <n v="39.597999999999999"/>
    <s v="Producción compartida"/>
    <s v="Hokchi Energy S.A. De Cv."/>
    <s v="PAN AMERICAN ENERGY LLC / E&amp;P HIDROCARBUROS Y SERVICIOS"/>
    <n v="260000"/>
    <n v="221520000"/>
    <n v="5"/>
  </r>
  <r>
    <n v="1.2"/>
    <n v="4"/>
    <s v="CNH-R01-L02-A4/2015"/>
    <x v="0"/>
    <x v="0"/>
    <x v="0"/>
    <n v="57.966000000000001"/>
    <s v="Producción compartida"/>
    <s v="Fielwood Energy E&amp;P México S. de R.L. de C.V."/>
    <s v="FIELDWOOD ENERGY LLC / PETROBAL"/>
    <n v="130000"/>
    <n v="110760000"/>
    <n v="2"/>
  </r>
  <r>
    <n v="1.3"/>
    <n v="1"/>
    <s v="CNH-R01-L03-A1/2015"/>
    <x v="0"/>
    <x v="1"/>
    <x v="1"/>
    <n v="10.955"/>
    <s v="Licencia"/>
    <s v="Diavaz Offshore S.A.P.I. de C.V."/>
    <s v="DIAVAZ OFFSHORE"/>
    <n v="9400"/>
    <n v="7209800"/>
    <n v="2"/>
  </r>
  <r>
    <n v="1.3"/>
    <n v="2"/>
    <s v="CNH-R01-L03-A2/2015"/>
    <x v="0"/>
    <x v="1"/>
    <x v="1"/>
    <n v="171.464"/>
    <s v="Licencia"/>
    <s v="Consorcio Petrolero 5M del Golfo S.A.P.I. de C.V."/>
    <s v="SISTEMAS INTEGRALES DE COMPRESION / NUVOIL / CONSTRUCTORA MARUSA"/>
    <n v="8050"/>
    <n v="6174350"/>
    <n v="0"/>
  </r>
  <r>
    <n v="1.3"/>
    <n v="3"/>
    <s v="CNH-R01-L03-A3/2015"/>
    <x v="0"/>
    <x v="1"/>
    <x v="1"/>
    <n v="16.082000000000001"/>
    <s v="Licencia"/>
    <s v="CMM Calibrador S.A. de C.V."/>
    <s v="CONSORCIO MANUFACTURERO MEXICANO"/>
    <n v="9200"/>
    <n v="7056400"/>
    <n v="2"/>
  </r>
  <r>
    <n v="1.3"/>
    <n v="4"/>
    <s v="CNH-R01-L03-A4/2015"/>
    <x v="0"/>
    <x v="1"/>
    <x v="0"/>
    <n v="10.574999999999999"/>
    <s v="Licencia"/>
    <s v="Calicanto Oil &amp; Gas, S.A.P.I. de C.V."/>
    <s v="GRUPO DIARQCO"/>
    <n v="5428"/>
    <n v="4163276"/>
    <n v="1"/>
  </r>
  <r>
    <n v="1.3"/>
    <n v="5"/>
    <s v="CNH-R01-L03-A5/2015"/>
    <x v="0"/>
    <x v="1"/>
    <x v="1"/>
    <n v="89.406999999999996"/>
    <s v="Licencia"/>
    <s v="Strata CPB, S.A.P.I. de C.V."/>
    <s v="STRATA CAMPOS MADUROS"/>
    <n v="9200"/>
    <n v="7056400"/>
    <n v="0"/>
  </r>
  <r>
    <n v="1.3"/>
    <n v="6"/>
    <s v="CNH-R01-L03-A6/2015"/>
    <x v="0"/>
    <x v="1"/>
    <x v="0"/>
    <n v="57.991"/>
    <s v="Licencia"/>
    <s v="Diavaz Offshore S.A.P.I. de C.V."/>
    <s v="DIAVAZ OFFSHORE"/>
    <n v="4600"/>
    <n v="3528200"/>
    <n v="1"/>
  </r>
  <r>
    <n v="1.3"/>
    <n v="7"/>
    <s v="CNH-R01-L03-A7/2015"/>
    <x v="0"/>
    <x v="1"/>
    <x v="0"/>
    <n v="41.463999999999999"/>
    <s v="Licencia"/>
    <s v="Servicios de Extracción Petrolera Lifting de México, S.A. de C.V."/>
    <s v="SERVICIOS DE EXTRACCION PETROLERA LIFTING DE MEXICO"/>
    <n v="9552"/>
    <n v="7326384"/>
    <n v="0"/>
  </r>
  <r>
    <n v="1.3"/>
    <n v="8"/>
    <s v="CNH-R01-L03-A8/2015"/>
    <x v="0"/>
    <x v="1"/>
    <x v="1"/>
    <n v="36.741999999999997"/>
    <s v="Licencia"/>
    <s v="Dunas Exploración y Producción S.A.P.I. de C.V."/>
    <s v="CONSTRUCCIONES Y SERVICIOS INDUSTRIALES GLOBALES"/>
    <n v="8648"/>
    <n v="6633016"/>
    <n v="1"/>
  </r>
  <r>
    <n v="1.3"/>
    <n v="9"/>
    <s v="CNH-R01-L03-A9/2015"/>
    <x v="0"/>
    <x v="1"/>
    <x v="0"/>
    <n v="21.978000000000002"/>
    <s v="Licencia"/>
    <s v="Perseus Fortuna Nacional S.A. de C.V."/>
    <s v="COMPAÑIA PETROLERA PERSEUS"/>
    <n v="9200"/>
    <n v="7056400"/>
    <n v="1"/>
  </r>
  <r>
    <n v="1.3"/>
    <n v="10"/>
    <s v="CNH-R01-L03-A10/2016"/>
    <x v="0"/>
    <x v="1"/>
    <x v="2"/>
    <n v="10.244"/>
    <s v="Licencia"/>
    <s v="Oleum del Norte, S.A.P.I. de C.V."/>
    <s v="INGENIERIA CONSTRUCCIONES Y EQUIPOS CONEQUIPOS ING. LTDA. / INDUSTRIAL CONSULTING S.A.S. / DESARROLLADORA OLEUM / MARAT INTERNATIONAL / CONSTRUCTORA TZAULAN"/>
    <n v="4646"/>
    <n v="3563482"/>
    <n v="1"/>
  </r>
  <r>
    <n v="1.3"/>
    <n v="11"/>
    <s v="CNH-R01-L03-A11/2015"/>
    <x v="0"/>
    <x v="1"/>
    <x v="0"/>
    <n v="21.22"/>
    <s v="Licencia"/>
    <s v="Renaissance Oil Corp S.A. de C.V."/>
    <s v="RENAISSANCE OIL CORP."/>
    <n v="9400"/>
    <n v="7209800"/>
    <n v="2"/>
  </r>
  <r>
    <n v="1.3"/>
    <n v="12"/>
    <s v="CNH-R01-L03-A12/2015"/>
    <x v="0"/>
    <x v="1"/>
    <x v="1"/>
    <n v="29.846"/>
    <s v="Licencia"/>
    <s v="Grupo Mareógrafo S.A. de C.V."/>
    <s v="CONSORCIO MANUFACTURERO MEXICANO"/>
    <n v="9200"/>
    <n v="7056400"/>
    <n v="2"/>
  </r>
  <r>
    <n v="1.3"/>
    <n v="13"/>
    <s v="CNH-R01-L03-A13/2015"/>
    <x v="0"/>
    <x v="1"/>
    <x v="0"/>
    <n v="21.867000000000001"/>
    <s v="Licencia"/>
    <s v="Mayacaste Oil &amp; Gas, S.A.P.I. de C.V."/>
    <s v="GRUPO DIARQCO"/>
    <n v="8700"/>
    <n v="6672900"/>
    <n v="2"/>
  </r>
  <r>
    <n v="1.3"/>
    <n v="14"/>
    <s v="CNH-R01-L03-A14/2015"/>
    <x v="0"/>
    <x v="1"/>
    <x v="0"/>
    <n v="46.320999999999998"/>
    <s v="Licencia"/>
    <s v="Canamex Energy Holdings, S.A.P.I de C.V. "/>
    <s v="CANAMEX DUTCH B.V. / PERFOLAT DE MEXICO / AMERICAN OIL TOOLS"/>
    <n v="5000"/>
    <n v="3835000"/>
    <n v="1"/>
  </r>
  <r>
    <n v="1.3"/>
    <n v="15"/>
    <s v="CNH-R01-L03-A15/2015"/>
    <x v="0"/>
    <x v="1"/>
    <x v="0"/>
    <n v="27.693079999999998"/>
    <s v="Licencia"/>
    <s v="Renaissance Oil Corp S.A. de C.V."/>
    <s v="RENAISSANCE OIL CORP."/>
    <n v="5750"/>
    <n v="4410250"/>
    <n v="1"/>
  </r>
  <r>
    <n v="1.3"/>
    <n v="16"/>
    <s v="CNH-R01-L03-A16/2015"/>
    <x v="0"/>
    <x v="1"/>
    <x v="0"/>
    <n v="17.015000000000001"/>
    <s v="Licencia"/>
    <s v="Roma Energy México, S. de R.L. de C.V. "/>
    <s v="ROMA ENERGY HOLDINGS / TUBULAR TECHNOLOGY / GX GEOSCIENCE CORPORATION"/>
    <n v="17400"/>
    <n v="13345800"/>
    <n v="5"/>
  </r>
  <r>
    <n v="1.3"/>
    <n v="17"/>
    <s v="CNH-R01-L03-A17/2016"/>
    <x v="0"/>
    <x v="1"/>
    <x v="2"/>
    <n v="23.117999999999999"/>
    <s v="Licencia"/>
    <s v="Servicios de Extracción Petrolera Lifting de México, S.A. de C.V."/>
    <s v="SERVICIOS DE EXTRACCION PETROLERA LIFTING DE MEXICO"/>
    <n v="4784"/>
    <n v="3669328"/>
    <n v="1"/>
  </r>
  <r>
    <n v="1.3"/>
    <n v="18"/>
    <s v="CNH-R01-L03-A18/2015"/>
    <x v="0"/>
    <x v="1"/>
    <x v="1"/>
    <n v="25.983000000000001"/>
    <s v="Licencia"/>
    <s v="Strata CPB, S.A.P.I. de C.V."/>
    <s v="STRATA CAMPOS MADUROS"/>
    <n v="9200"/>
    <n v="7056400"/>
    <n v="0"/>
  </r>
  <r>
    <n v="1.3"/>
    <n v="19"/>
    <s v="CNH-R01-L03-A19/2016"/>
    <x v="0"/>
    <x v="1"/>
    <x v="2"/>
    <n v="11.804"/>
    <s v="Licencia"/>
    <s v="Renaissance Oil Corp S.A. de C.V."/>
    <s v="RENAISSANCE OIL CORP."/>
    <n v="6900"/>
    <n v="5292300"/>
    <n v="1"/>
  </r>
  <r>
    <n v="1.3"/>
    <n v="20"/>
    <s v="CNH-R01-L03-A20/2016"/>
    <x v="0"/>
    <x v="1"/>
    <x v="1"/>
    <n v="23.663"/>
    <s v="Licencia"/>
    <s v="GS Oil &amp; Gas, S.A.P.I. de C.V."/>
    <s v="STEEL SERV / CONSTRUCTORA HOSTOTIPAQUILLO / DESARROLLO DE TECNOLOGIA Y SERVICIOS INTEGRALES / MERCADO DE ARENAS SILICAS"/>
    <n v="5290"/>
    <n v="4057430"/>
    <n v="1"/>
  </r>
  <r>
    <n v="1.3"/>
    <n v="21"/>
    <s v="CNH-R01-L03-A21/2016"/>
    <x v="0"/>
    <x v="1"/>
    <x v="1"/>
    <n v="28.308"/>
    <s v="Licencia"/>
    <s v="Strata CR, S.A.P.I. de C.V."/>
    <s v="STRATA CAMPOS MADUROS"/>
    <n v="5060"/>
    <n v="3881020"/>
    <n v="0"/>
  </r>
  <r>
    <n v="1.3"/>
    <n v="22"/>
    <s v="CNH-R01-L03-A22/2015"/>
    <x v="0"/>
    <x v="1"/>
    <x v="0"/>
    <n v="9.7880000000000003"/>
    <s v="Licencia"/>
    <s v="Secadero Petróleo y Gas, S.A. de C.V."/>
    <s v="GRUPO R EXPLORACION Y PRODUCCION / CONSTRUCTORA Y ARRENDADORA MEXICO"/>
    <n v="9200"/>
    <n v="7056400"/>
    <n v="3"/>
  </r>
  <r>
    <n v="1.3"/>
    <n v="23"/>
    <s v="CNH-R01-L03-A23/2015"/>
    <x v="0"/>
    <x v="1"/>
    <x v="0"/>
    <n v="27.525020000000001"/>
    <s v="Licencia"/>
    <s v="Perseus Tajón S.A. de C.V."/>
    <s v="COMPAÑIA PETROLERA PERSEUS"/>
    <n v="9200"/>
    <n v="7056400"/>
    <n v="1"/>
  </r>
  <r>
    <n v="1.3"/>
    <n v="24"/>
    <s v="CNH-R01-L03-A24/2016"/>
    <x v="0"/>
    <x v="1"/>
    <x v="2"/>
    <n v="7.1619999999999999"/>
    <s v="Licencia"/>
    <s v="Tonalli Energía, S.A.P.I. de C.V."/>
    <s v="TONALLI ENERGIA"/>
    <n v="4600"/>
    <n v="3528200"/>
    <n v="1"/>
  </r>
  <r>
    <n v="1.3"/>
    <n v="25"/>
    <s v="CNH-R01-L03-A25/2015"/>
    <x v="0"/>
    <x v="1"/>
    <x v="0"/>
    <n v="25.266999999999999"/>
    <s v="Licencia"/>
    <s v="Renaissance Oil Corp S.A. de C.V."/>
    <s v="RENAISSANCE OIL CORP."/>
    <n v="5750"/>
    <n v="4410250"/>
    <n v="1"/>
  </r>
  <r>
    <n v="1.4"/>
    <n v="1"/>
    <s v="CNH-R01-L04-A1.CPP/2016"/>
    <x v="0"/>
    <x v="2"/>
    <x v="3"/>
    <n v="1678"/>
    <s v="Licencia"/>
    <s v="China Offshore Oil Corporation E&amp;P Mexico, S.A.P.I. de C.V."/>
    <s v="CHINA OFFSHORE OIL CORPORATION E&amp;P MEXICO"/>
    <n v="129363"/>
    <n v="133243890"/>
    <n v="2"/>
  </r>
  <r>
    <n v="1.4"/>
    <n v="2"/>
    <s v="CNH-R01-L04-A2.CPP/2016"/>
    <x v="0"/>
    <x v="2"/>
    <x v="3"/>
    <n v="2976.6"/>
    <s v="Licencia"/>
    <s v="Total E&amp;P Mexico, S.A. de C.V. "/>
    <s v="TOTAL / EXXONMOBIL EXPLORACION Y PRODUCCION MEXICO"/>
    <n v="128986"/>
    <n v="132855580"/>
    <n v="2"/>
  </r>
  <r>
    <n v="1.4"/>
    <n v="3"/>
    <s v="CNH-R01-L04-A3.CPP/2016"/>
    <x v="0"/>
    <x v="2"/>
    <x v="3"/>
    <n v="1686.9"/>
    <s v="Licencia"/>
    <s v="Chevron Energía de México, S. de R.L. de C.V."/>
    <s v="CHEVRON ENERGIA DE MEXICO / INPEX CORPORATION / PETROLEOS MEXICANOS"/>
    <n v="3374"/>
    <n v="3475220"/>
    <n v="0"/>
  </r>
  <r>
    <n v="1.4"/>
    <n v="4"/>
    <s v="CNH-R01-L04-A4.CPP/2016"/>
    <x v="0"/>
    <x v="2"/>
    <x v="3"/>
    <n v="1876.7"/>
    <s v="Licencia"/>
    <s v="China Offshore Oil Corporation E&amp;P Mexico, S.A.P.I. de C.V."/>
    <s v="CHINA OFFSHORE OIL CORPORATION E&amp;P MEXICO"/>
    <n v="33611"/>
    <n v="34619330"/>
    <n v="1"/>
  </r>
  <r>
    <n v="1.4"/>
    <n v="5"/>
    <s v="CNH-R01-L04-A1.CS/2016"/>
    <x v="0"/>
    <x v="2"/>
    <x v="3"/>
    <n v="2381.1"/>
    <s v="Licencia"/>
    <s v="BP Exploration Mexico, S.A. de C.V."/>
    <s v="STATOIL E&amp;P MEXICO / BP EXPLORATION MEXICO / TOTAL"/>
    <n v="59241"/>
    <n v="61018230"/>
    <n v="1"/>
  </r>
  <r>
    <n v="1.4"/>
    <n v="7"/>
    <s v="CNH-R01-L04-A3.CS/2016"/>
    <x v="0"/>
    <x v="2"/>
    <x v="3"/>
    <n v="3287.1"/>
    <s v="Licencia"/>
    <s v="Statoil E&amp;P México, S.A. de C.V."/>
    <s v="STATOIL E&amp;P MEXICO / BP EXPLORATION MEXICO / TOTAL"/>
    <n v="57701"/>
    <n v="59432030"/>
    <n v="1"/>
  </r>
  <r>
    <n v="1.4"/>
    <n v="8"/>
    <s v="CNH-R01-L04-A4.CS/2016"/>
    <x v="0"/>
    <x v="2"/>
    <x v="3"/>
    <n v="2358.6999999999998"/>
    <s v="Licencia"/>
    <s v="PC Carigali México, S.A. de C.V."/>
    <s v="PC CARIGALI MEXICO OPERATIONS / SIERRA OFFSHORE EXPLORATION"/>
    <n v="13059"/>
    <n v="13450770"/>
    <n v="0"/>
  </r>
  <r>
    <n v="1.4"/>
    <n v="9"/>
    <s v="CNH-R01-L04-A5.CS/2016"/>
    <x v="0"/>
    <x v="2"/>
    <x v="3"/>
    <n v="2573.1999999999998"/>
    <s v="Licencia"/>
    <s v="Murphy Sur, S. de R.L. de C.V"/>
    <s v="MURPHY SUR / OPHIR MEXICO HOLDINGS LIMITED / PC CARIGALI MEXICO OPERATIONS / SIERRA OFFSHORE EXPLORATION"/>
    <n v="48131"/>
    <n v="49574930"/>
    <n v="1"/>
  </r>
  <r>
    <n v="2.1"/>
    <n v="2"/>
    <s v="CNH-R02-L01-A2.TM/2017"/>
    <x v="0"/>
    <x v="0"/>
    <x v="2"/>
    <n v="548.65700000000004"/>
    <s v="Producción compartida"/>
    <s v="PEMEX Exploración y Producción"/>
    <s v="DEA DEUTSCHE ERDOEL AG / PETROLEOS MEXICANOS"/>
    <n v="29200"/>
    <n v="29200000"/>
    <n v="1"/>
  </r>
  <r>
    <n v="2.1"/>
    <n v="6"/>
    <s v="CNH-R02-L01-A6.CS/2017"/>
    <x v="0"/>
    <x v="0"/>
    <x v="0"/>
    <n v="559.28399999999999"/>
    <s v="Producción compartida"/>
    <s v="PC CARIGALI MEXICO OPERATIONS, S.A. DE C.V."/>
    <s v="PC CARIGALI MEXICO OPERATIONS / ECOPETROL GLOBAL ENERGY S.L."/>
    <n v="31900"/>
    <n v="31900000"/>
    <n v="1"/>
  </r>
  <r>
    <n v="2.1"/>
    <n v="7"/>
    <s v="CNH-R02-L01-A7.CS/2017"/>
    <x v="0"/>
    <x v="0"/>
    <x v="0"/>
    <n v="590.75199999999995"/>
    <s v="Producción compartida"/>
    <s v="ENI MÉXICO, S. DE R.L. DE C.V. "/>
    <s v="ENI MEXICO / CAPRICORN ENERGY LIMITED / CITLA ENERGY E&amp;P"/>
    <n v="78100"/>
    <n v="78100000"/>
    <n v="2"/>
  </r>
  <r>
    <n v="2.1"/>
    <n v="8"/>
    <s v="CNH-R02-L01-A8.CS/2017"/>
    <x v="0"/>
    <x v="0"/>
    <x v="0"/>
    <n v="586.00199999999995"/>
    <s v="Producción compartida"/>
    <s v="PEMEX"/>
    <s v="PETROLEOS MEXICANOS / ECOPETROL GLOBAL ENERGY S.L."/>
    <n v="2600"/>
    <n v="2600000"/>
    <n v="0"/>
  </r>
  <r>
    <n v="2.1"/>
    <n v="9"/>
    <s v="CNH-R02-L01-A9.CS/2017"/>
    <x v="0"/>
    <x v="0"/>
    <x v="0"/>
    <n v="562.375"/>
    <s v="Producción compartida"/>
    <s v="CAPRICORN ENERGY MÉXICO, S. DE R.L. DE C.V. "/>
    <s v="CAPRICORN ENERGY LIMITED / CITLA ENERGY E&amp;P"/>
    <n v="61100"/>
    <n v="61100000"/>
    <n v="2"/>
  </r>
  <r>
    <n v="2.1"/>
    <n v="10"/>
    <s v="CNH-R02-L01-A10.CS/2017"/>
    <x v="0"/>
    <x v="0"/>
    <x v="0"/>
    <n v="532.64499999999998"/>
    <s v="Producción compartida"/>
    <s v="ENI MÉXICO, S. DE R.L. DE C.V."/>
    <s v="ENI MEXICO"/>
    <n v="60800"/>
    <n v="60800000"/>
    <n v="2"/>
  </r>
  <r>
    <n v="2.1"/>
    <n v="11"/>
    <s v="CNH-R02-L01-A11.CS/2017"/>
    <x v="0"/>
    <x v="0"/>
    <x v="0"/>
    <n v="532.92600000000004"/>
    <s v="Producción compartida"/>
    <s v="REPSOL EXPLORACIÓN MÉXICO, S.A. DE C.V."/>
    <s v="REPSOL EXPLORACION MEXICO / SIERRA PEROTE E&amp;P"/>
    <n v="2400"/>
    <n v="2400000"/>
    <n v="0"/>
  </r>
  <r>
    <n v="2.1"/>
    <n v="12"/>
    <s v="CNH-R02-L01-A12.CS/2017"/>
    <x v="0"/>
    <x v="0"/>
    <x v="0"/>
    <n v="521.16700000000003"/>
    <s v="Producción compartida"/>
    <s v="LUKOIL UPSTREAM MÉXICO, S. DE R.L. DE C.V."/>
    <s v="LUKOIL OVERSEAS NETHERLANDS B.V."/>
    <n v="35900"/>
    <n v="35900000"/>
    <n v="1"/>
  </r>
  <r>
    <n v="2.1"/>
    <n v="14"/>
    <s v="CNH-R02-L01-A14.CS/2017"/>
    <x v="0"/>
    <x v="0"/>
    <x v="0"/>
    <n v="466.46499999999997"/>
    <s v="Producción compartida"/>
    <s v="ENI MÉXICO S. DE R.L. DE C.V. "/>
    <s v="ENI INTERNATIONAL B.V. / CITLA ENERGY E&amp;P"/>
    <n v="4700"/>
    <n v="4700000"/>
    <n v="0"/>
  </r>
  <r>
    <n v="2.1"/>
    <n v="15"/>
    <s v="CNH-R02-L01-A15.CS/2017"/>
    <x v="0"/>
    <x v="0"/>
    <x v="0"/>
    <n v="971.56700000000001"/>
    <s v="Producción compartida"/>
    <s v="TOTAL E&amp;P MÉXICO, S.A. DE C.V."/>
    <s v="TOTAL / SHELL EXPLORACION Y EXTRACCION DE MEXICO"/>
    <n v="2700"/>
    <n v="2700000"/>
    <n v="0"/>
  </r>
  <r>
    <n v="2.2000000000000002"/>
    <n v="1"/>
    <s v="CNH-R02-L02-A1.BG/2017"/>
    <x v="0"/>
    <x v="1"/>
    <x v="1"/>
    <n v="360.33699999999999"/>
    <s v="Licencia"/>
    <s v="Iberoamericana de Hidrocarburos CQ, Exploración &amp; Producción de México, S.A. de C.V "/>
    <s v="IBEROAMERICANA DE HIDROCARBUROS / SERVICIOS PJP4 DE MEXICO"/>
    <n v="14200"/>
    <n v="14200000"/>
    <n v="1"/>
  </r>
  <r>
    <n v="2.2000000000000002"/>
    <n v="4"/>
    <s v="CNH-R02-L02-A4.BG/2017"/>
    <x v="0"/>
    <x v="1"/>
    <x v="1"/>
    <n v="440.31299999999999"/>
    <s v="Licencia"/>
    <s v="Pantera Exploración y Producción 2.2, S.A.P.I. de C.V."/>
    <s v="SUN GOD ENERGIA DE MEXICO / JAGUAR EXPLORACION Y PRODUCCION DE HIDROCARBUROS"/>
    <n v="29500"/>
    <n v="29500000"/>
    <n v="2"/>
  </r>
  <r>
    <n v="2.2000000000000002"/>
    <n v="5"/>
    <s v="CNH-R02-L02-A5.BG/2017"/>
    <x v="0"/>
    <x v="1"/>
    <x v="1"/>
    <n v="444.63600000000002"/>
    <s v="Licencia"/>
    <s v="Pantera Exploración y Producción 2.2, S.A.P.I. de C.V."/>
    <s v="SUN GOD ENERGIA DE MEXICO / JAGUAR EXPLORACION Y PRODUCCION DE HIDROCARBUROS"/>
    <n v="9300"/>
    <n v="9300000"/>
    <n v="0"/>
  </r>
  <r>
    <n v="2.2000000000000002"/>
    <n v="7"/>
    <s v="CNH-R02-L02-A7.BG/2017"/>
    <x v="0"/>
    <x v="1"/>
    <x v="1"/>
    <n v="445.00799999999998"/>
    <s v="Licencia"/>
    <s v="Pantera Exploración y Producción 2.2, S.A.P.I. de C.V."/>
    <s v="SUN GOD ENERGIA DE MEXICO / JAGUAR EXPLORACION Y PRODUCCION DE HIDROCARBUROS"/>
    <n v="28000"/>
    <n v="28000000"/>
    <n v="2"/>
  </r>
  <r>
    <n v="2.2000000000000002"/>
    <n v="8"/>
    <s v="CNH-R02-L02-A8.BG/2017"/>
    <x v="0"/>
    <x v="1"/>
    <x v="1"/>
    <n v="416.11700000000002"/>
    <s v="Licencia"/>
    <s v="Pantera Exploración y Producción 2.2, S.A.P.I. de C.V."/>
    <s v="SUN GOD ENERGIA DE MEXICO / JAGUAR EXPLORACION Y PRODUCCION DE HIDROCARBUROS"/>
    <n v="31300"/>
    <n v="31300000"/>
    <n v="2"/>
  </r>
  <r>
    <n v="2.2000000000000002"/>
    <n v="9"/>
    <s v="CNH-R02-L02-A9.BG/2017"/>
    <x v="0"/>
    <x v="1"/>
    <x v="1"/>
    <n v="463.98899999999998"/>
    <s v="Licencia"/>
    <s v="Pantera Exploración y Producción 2.2, S.A.P.I. de C.V."/>
    <s v="SUN GOD ENERGIA DE MEXICO / JAGUAR EXPLORACION Y PRODUCCION DE HIDROCARBUROS"/>
    <n v="31600"/>
    <n v="31600000"/>
    <n v="2"/>
  </r>
  <r>
    <n v="2.2000000000000002"/>
    <n v="10"/>
    <s v="CNH-R02-L02-A10.CS/2017"/>
    <x v="0"/>
    <x v="1"/>
    <x v="0"/>
    <n v="347.339"/>
    <s v="Licencia"/>
    <s v="Pantera Exploración y Producción 2.2, S.A.P.I. de C.V."/>
    <s v="SUN GOD ENERGIA DE MEXICO / JAGUAR EXPLORACION Y PRODUCCION DE HIDROCARBUROS"/>
    <n v="24700"/>
    <n v="24700000"/>
    <n v="2"/>
  </r>
  <r>
    <n v="2.2999999999999998"/>
    <n v="1"/>
    <s v="CNH-R02-L03-BG-01/2017"/>
    <x v="0"/>
    <x v="1"/>
    <x v="1"/>
    <n v="99.252390000000005"/>
    <s v="Licencia"/>
    <s v="Iberoamericana de Hidrocarburos CQ, Exploración &amp; Producción de México, S.A. de C.V "/>
    <s v="IBEROAMERICANA DE HIDROCARBUROS / SERVICIOS PJP4 DE MEXICO"/>
    <n v="20100"/>
    <n v="20100000"/>
    <n v="2"/>
  </r>
  <r>
    <n v="2.2999999999999998"/>
    <n v="2"/>
    <s v="CNH-R02-L03-BG-02/2017"/>
    <x v="0"/>
    <x v="1"/>
    <x v="1"/>
    <n v="162.96083999999999"/>
    <s v="Licencia"/>
    <s v="Newpek Exploración y Extracción, S.A. de C.V."/>
    <s v="NEWPEK EXPLORACION Y EXTRACCION / VERDAD EXPLORATION MEXICO LLC"/>
    <n v="25000"/>
    <n v="25000000"/>
    <n v="2"/>
  </r>
  <r>
    <n v="2.2999999999999998"/>
    <n v="3"/>
    <s v="CNH-R02-L03-BG-03/2017"/>
    <x v="0"/>
    <x v="1"/>
    <x v="1"/>
    <n v="199.59191000000001"/>
    <s v="Licencia"/>
    <s v="Newpek Exploración y Extracción, S.A. de C.V."/>
    <s v="NEWPEK EXPLORACION Y EXTRACCION / VERDAD EXPLORATION MEXICO LLC"/>
    <n v="4700"/>
    <n v="4700000"/>
    <n v="0"/>
  </r>
  <r>
    <n v="2.2999999999999998"/>
    <n v="4"/>
    <s v="CNH-R02-L03-BG-04/2017"/>
    <x v="0"/>
    <x v="1"/>
    <x v="1"/>
    <n v="199.26259999999999"/>
    <s v="Licencia"/>
    <s v="Iberoamericana de Hidrocarburos CQ, Exploración &amp; Producción de México, S.A. de C.V "/>
    <s v="IBEROAMERICANA DE HIDROCARBUROS / SERVICIOS PJP4 DE MEXICO"/>
    <n v="14600"/>
    <n v="14600000"/>
    <n v="1"/>
  </r>
  <r>
    <n v="2.2999999999999998"/>
    <n v="5"/>
    <s v="CNH-R02-L03-TM-01/2017"/>
    <x v="0"/>
    <x v="1"/>
    <x v="2"/>
    <n v="72.393370000000004"/>
    <s v="Licencia"/>
    <s v="Jaguar Exploración y Producción 2.3, S.A.P.I. de C.V."/>
    <s v="JAGUAR EXPLORACION Y PRODUCCION DE HIDROCARBUROS"/>
    <n v="16100"/>
    <n v="16100000"/>
    <n v="2"/>
  </r>
  <r>
    <n v="2.2999999999999998"/>
    <n v="6"/>
    <s v="CNH-R02-L03-VC-01/2018"/>
    <x v="0"/>
    <x v="1"/>
    <x v="4"/>
    <n v="192.9"/>
    <s v="Licencia"/>
    <s v="BLOQUE VC 01, S.A.P.I. DE C.V."/>
    <s v="ROMA EXPLORATION AND PRODUCTION LLC / TUBULAR TECHNOLOGY / SUMINISTROS MARINOS E INDUSTRIALES DE MEXICO / GOLFO SUPLEMENTO LATINO"/>
    <n v="16900"/>
    <n v="18302700"/>
    <n v="2"/>
  </r>
  <r>
    <n v="2.2999999999999998"/>
    <n v="7"/>
    <s v="CNH-R02-L03-VC-02/2017"/>
    <x v="0"/>
    <x v="1"/>
    <x v="4"/>
    <n v="251.35025999999999"/>
    <s v="Licencia"/>
    <s v="Jaguar Exploración y Producción 2.3, S.A.P.I. de C.V."/>
    <s v="JAGUAR EXPLORACION Y PRODUCCION DE HIDROCARBUROS"/>
    <n v="18100"/>
    <n v="18100000"/>
    <n v="2"/>
  </r>
  <r>
    <n v="2.2999999999999998"/>
    <n v="8"/>
    <s v="CNH-R02-L03-VC-03/2017"/>
    <x v="0"/>
    <x v="1"/>
    <x v="4"/>
    <n v="231.66275999999999"/>
    <s v="Licencia"/>
    <s v="Jaguar Exploración y Producción 2.3, S.A.P.I. de C.V."/>
    <s v="JAGUAR EXPLORACION Y PRODUCCION DE HIDROCARBUROS"/>
    <n v="24900"/>
    <n v="24900000"/>
    <n v="2"/>
  </r>
  <r>
    <n v="2.2999999999999998"/>
    <n v="9"/>
    <s v="CNH-R02-L03-CS-01/2017"/>
    <x v="0"/>
    <x v="1"/>
    <x v="0"/>
    <n v="95.168130000000005"/>
    <s v="Licencia"/>
    <s v="Jaguar Exploración y Producción 2.3, S.A.P.I. de C.V."/>
    <s v="JAGUAR EXPLORACION Y PRODUCCION DE HIDROCARBUROS"/>
    <n v="37300"/>
    <n v="37300000"/>
    <n v="2"/>
  </r>
  <r>
    <n v="2.2999999999999998"/>
    <n v="10"/>
    <s v="CNH-R02-L03-CS-02/2017"/>
    <x v="0"/>
    <x v="1"/>
    <x v="0"/>
    <n v="247.95576"/>
    <s v="Licencia"/>
    <s v="Shandong and Keruy Petroleum, S.A. de C.V."/>
    <s v="SHANDONG KERUI OILFIELD SERVICE GROUP CO. / SICOVAL MX / NUEVAS SOLUCIONES ENERGETICAS A&amp;P"/>
    <n v="15200"/>
    <n v="15200000"/>
    <n v="2"/>
  </r>
  <r>
    <n v="2.2999999999999998"/>
    <n v="11"/>
    <s v="CNH-R02-L03-CS-03/2017"/>
    <x v="0"/>
    <x v="1"/>
    <x v="0"/>
    <n v="215.08184"/>
    <s v="Licencia"/>
    <s v="Shandong and Keruy Petroleum, S.A. de C.V."/>
    <s v="SHANDONG KERUI OILFIELD SERVICE GROUP CO. / SICOVAL MX / NUEVAS SOLUCIONES ENERGETICAS A&amp;P"/>
    <n v="15500"/>
    <n v="15500000"/>
    <n v="2"/>
  </r>
  <r>
    <n v="2.2999999999999998"/>
    <n v="12"/>
    <s v="CNH-R02-L03-CS-04/2017"/>
    <x v="0"/>
    <x v="1"/>
    <x v="0"/>
    <n v="244.77525"/>
    <s v="Licencia"/>
    <s v="Operadora Bloque 12, S.A. de C.V."/>
    <s v="CARSO OIL AND GAS"/>
    <n v="14300"/>
    <n v="14300000"/>
    <n v="2"/>
  </r>
  <r>
    <n v="2.2999999999999998"/>
    <n v="13"/>
    <s v="CNH-R02-L03-CS-05/2017"/>
    <x v="0"/>
    <x v="1"/>
    <x v="0"/>
    <n v="233.59786"/>
    <s v="Licencia"/>
    <s v="Operadora Bloque 13, S.A. de C.V."/>
    <s v="CARSO OIL AND GAS"/>
    <n v="23000"/>
    <n v="23000000"/>
    <n v="2"/>
  </r>
  <r>
    <n v="2.2999999999999998"/>
    <n v="14"/>
    <s v="CNH-R02-L03-CS-06/2017"/>
    <x v="0"/>
    <x v="1"/>
    <x v="0"/>
    <n v="148.19033999999999"/>
    <s v="Licencia"/>
    <s v="Jaguar Exploración y Producción 2.3, S.A.P.I. de C.V."/>
    <s v="JAGUAR EXPLORACION Y PRODUCCION DE HIDROCARBUROS"/>
    <n v="33400"/>
    <n v="33400000"/>
    <n v="2"/>
  </r>
  <r>
    <n v="2.4"/>
    <n v="2"/>
    <s v="CNH-R02-L04-AP-PG02/2018"/>
    <x v="0"/>
    <x v="2"/>
    <x v="3"/>
    <n v="2146.1999999999998"/>
    <s v="Licencia"/>
    <s v="SHELL EXPLORACION Y EXTRACCIÓN DE MEXICO, S.A. DE C.V."/>
    <s v="SHELL EXPLORACION Y EXTRACCION DE MEXICO / PEMEX EXPLORACION Y PRODUCCION"/>
    <n v="56200"/>
    <n v="58672800"/>
    <n v="1"/>
  </r>
  <r>
    <n v="2.4"/>
    <n v="3"/>
    <s v="CNH-R02-L04-AP-PG03/2018"/>
    <x v="0"/>
    <x v="2"/>
    <x v="3"/>
    <n v="2061.8000000000002"/>
    <s v="Licencia"/>
    <s v="SHELL EXPLORACION Y EXTRACCIÓN DE MEXICO, S.A. DE C.V."/>
    <s v="SHELL EXPLORACION Y EXTRACCION DE MEXICO / QATAR PETROLEUM INTERNATIONAL"/>
    <n v="10400"/>
    <n v="10857600"/>
    <n v="0"/>
  </r>
  <r>
    <n v="2.4"/>
    <n v="4"/>
    <s v="CNH-R02-L04-AP-PG04/2018"/>
    <x v="0"/>
    <x v="2"/>
    <x v="3"/>
    <n v="1900.2"/>
    <s v="Licencia"/>
    <s v="SHELL EXPLORACION Y EXTRACCIÓN DE MEXICO, S.A. DE C.V."/>
    <s v="SHELL EXPLORACION Y EXTRACCION DE MEXICO / QATAR PETROLEUM INTERNATIONAL"/>
    <n v="56200"/>
    <n v="58672800"/>
    <n v="1"/>
  </r>
  <r>
    <n v="2.4"/>
    <n v="5"/>
    <s v="CNH-R02-L04-AP-PG05/2018"/>
    <x v="0"/>
    <x v="2"/>
    <x v="3"/>
    <n v="2732.7"/>
    <s v="Licencia"/>
    <s v="PEMEX EXPLORACIÓN Y PRODUCCIÓN"/>
    <s v="PEMEX EXPLORACION Y PRODUCCION"/>
    <n v="56200"/>
    <n v="58672800"/>
    <n v="1"/>
  </r>
  <r>
    <n v="2.4"/>
    <n v="6"/>
    <s v="CNH-R02-L04-AP-PG06/2018"/>
    <x v="0"/>
    <x v="2"/>
    <x v="3"/>
    <n v="1890.6"/>
    <s v="Licencia"/>
    <s v="SHELL EXPLORACION Y EXTRACCIÓN DE MEXICO, S.A. DE C.V."/>
    <s v="SHELL EXPLORACION Y EXTRACCION DE MEXICO / QATAR PETROLEUM INTERNATIONAL"/>
    <n v="102000"/>
    <n v="106488000"/>
    <n v="2"/>
  </r>
  <r>
    <n v="2.4"/>
    <n v="7"/>
    <s v="CNH-R02-L04-AP-PG07/2018"/>
    <x v="0"/>
    <x v="2"/>
    <x v="3"/>
    <n v="1967.9"/>
    <s v="Licencia"/>
    <s v="SHELL EXPLORACION Y EXTRACCIÓN DE MEXICO, S.A. DE C.V."/>
    <s v="SHELL EXPLORACION Y EXTRACCION DE MEXICO / QATAR PETROLEUM INTERNATIONAL"/>
    <n v="102000"/>
    <n v="106488000"/>
    <n v="2"/>
  </r>
  <r>
    <n v="2.4"/>
    <n v="10"/>
    <s v="CNH-R02-L04-AP-CM-G01/2018"/>
    <x v="0"/>
    <x v="2"/>
    <x v="3"/>
    <n v="1999.3"/>
    <s v="Licencia"/>
    <s v="REPSOL EXPLORACIÓN MÉXICO, S.A. DE C.V."/>
    <s v="REPSOL EXPLORACION MEXICO / PC CARIGALI MEXICO OPERATIONS / OPHIR MEXICO"/>
    <n v="103500"/>
    <n v="108054000"/>
    <n v="2"/>
  </r>
  <r>
    <n v="2.4"/>
    <n v="12"/>
    <s v="CNH-R02-L04-AP-CM-G03/2018"/>
    <x v="0"/>
    <x v="2"/>
    <x v="3"/>
    <n v="3099.4"/>
    <s v="Licencia"/>
    <s v="PC CARIGALI MEXICO OPERATIONS, S.A. DE C.V."/>
    <s v="PC CARIGALI MEXICO OPERATIONS / OPHIR MEXICO / PTTEP MEXICO E&amp;P"/>
    <n v="54800"/>
    <n v="57211200"/>
    <n v="1"/>
  </r>
  <r>
    <n v="2.4"/>
    <n v="14"/>
    <s v="CNH-R02-L04-AP-CM-G05/2018"/>
    <x v="0"/>
    <x v="2"/>
    <x v="3"/>
    <n v="2241.8000000000002"/>
    <s v="Licencia"/>
    <s v="REPSOL EXPLORACIÓN MÉXICO, S.A. DE C.V."/>
    <s v="REPSOL EXPLORACION MEXICO / PC CARIGALI MEXICO OPERATIONS"/>
    <n v="6100"/>
    <n v="6368400"/>
    <n v="0"/>
  </r>
  <r>
    <n v="2.4"/>
    <n v="18"/>
    <s v="CNH-R02-L04-AP-CM-G09/2018"/>
    <x v="0"/>
    <x v="2"/>
    <x v="3"/>
    <n v="2917.1"/>
    <s v="Licencia"/>
    <s v="PEMEX EXPLORACIÓN Y PRODUCCIÓN"/>
    <s v="PEMEX EXPLORACION Y PRODUCCION"/>
    <n v="54800"/>
    <n v="57211200"/>
    <n v="1"/>
  </r>
  <r>
    <n v="2.4"/>
    <n v="20"/>
    <s v="CNH-R02-L04-AP-CS-G01/2018"/>
    <x v="0"/>
    <x v="2"/>
    <x v="3"/>
    <n v="2079.5"/>
    <s v="Licencia"/>
    <s v="SHELL EXPLORACION Y EXTRACCIÓN DE MEXICO, S.A. DE C.V."/>
    <s v="SHELL EXPLORACION Y EXTRACCION DE MEXICO"/>
    <n v="106700"/>
    <n v="111394800"/>
    <n v="2"/>
  </r>
  <r>
    <n v="2.4"/>
    <n v="21"/>
    <s v="CNH-R02-L04-AP-CS-G02/2018"/>
    <x v="0"/>
    <x v="2"/>
    <x v="3"/>
    <n v="2029.7"/>
    <s v="Licencia"/>
    <s v="SHELL EXPLORACION Y EXTRACCIÓN DE MEXICO, S.A. DE C.V."/>
    <s v="SHELL EXPLORACION Y EXTRACCION DE MEXICO"/>
    <n v="106700"/>
    <n v="111394800"/>
    <n v="2"/>
  </r>
  <r>
    <n v="2.4"/>
    <n v="22"/>
    <s v="CNH-R02-L04-AP-CS-G03/2018"/>
    <x v="0"/>
    <x v="2"/>
    <x v="3"/>
    <n v="2879"/>
    <s v="Licencia"/>
    <s v="CHEVRON ENERGÍA DE MÉXICO, S. DE R.L. DE C.V."/>
    <s v="CHEVRON ENERGIA DE MEXICO / INPEX CORPORATION / PETROLEOS MEXICANOS"/>
    <n v="59200"/>
    <n v="61804800"/>
    <n v="1"/>
  </r>
  <r>
    <n v="2.4"/>
    <n v="23"/>
    <s v="CNH-R02-L04-AP-CS-G04/2018"/>
    <x v="0"/>
    <x v="2"/>
    <x v="3"/>
    <n v="1852.9"/>
    <s v="Licencia"/>
    <s v="SHELL EXPLORACION Y EXTRACCIÓN DE MEXICO, S.A. DE C.V."/>
    <s v="SHELL EXPLORACION Y EXTRACCION DE MEXICO"/>
    <n v="59200"/>
    <n v="61804800"/>
    <n v="1"/>
  </r>
  <r>
    <n v="2.4"/>
    <n v="24"/>
    <s v="CNH-R02-L04-AP-CS-G05/2018"/>
    <x v="0"/>
    <x v="2"/>
    <x v="3"/>
    <n v="1921.9"/>
    <s v="Licencia"/>
    <s v="ENI MÉXICO, S. DE R.L. DE C.V. "/>
    <s v="ENI MEXICO / QATAR PETROLEUM INTERNATIONAL"/>
    <n v="59200"/>
    <n v="61804800"/>
    <n v="1"/>
  </r>
  <r>
    <n v="2.4"/>
    <n v="25"/>
    <s v="CNH-R02-L04-AP-CS-G06/2018"/>
    <x v="0"/>
    <x v="2"/>
    <x v="3"/>
    <n v="2107"/>
    <s v="Licencia"/>
    <s v="PC CARIGALI MEXICO OPERATIONS, S.A. DE C.V."/>
    <s v="PC CARIGALI MEXICO OPERATIONS"/>
    <n v="11700"/>
    <n v="12214800"/>
    <n v="0"/>
  </r>
  <r>
    <n v="2.4"/>
    <n v="26"/>
    <s v="CNH-R02-L04-AP-CS-G07/2018"/>
    <x v="0"/>
    <x v="2"/>
    <x v="3"/>
    <n v="2030.4"/>
    <s v="Licencia"/>
    <s v="PC CARIGALI MEXICO OPERATIONS, S.A. DE C.V."/>
    <s v="PC CARIGALI MEXICO OPERATIONS"/>
    <n v="59200"/>
    <n v="61804800"/>
    <n v="1"/>
  </r>
  <r>
    <n v="2.4"/>
    <n v="28"/>
    <s v="CNH-R02-L04-AP-CS-G09/2018"/>
    <x v="0"/>
    <x v="2"/>
    <x v="3"/>
    <n v="3066.8"/>
    <s v="Licencia"/>
    <s v="SHELL EXPLORACION Y EXTRACCIÓN DE MEXICO, S.A. DE C.V."/>
    <s v="SHELL EXPLORACION Y EXTRACCION DE MEXICO"/>
    <n v="106700"/>
    <n v="111394800"/>
    <n v="2"/>
  </r>
  <r>
    <n v="2.4"/>
    <n v="29"/>
    <s v="CNH-R02-L04-AP-CS-G10/2018"/>
    <x v="0"/>
    <x v="2"/>
    <x v="3"/>
    <n v="3253.6"/>
    <s v="Licencia"/>
    <s v="REPSOL EXPLORACIÓN MÉXICO, S.A. DE C.V."/>
    <s v="REPSOL EXPLORACION MEXICO / PC CARIGALI MEXICO OPERATIONS / SIERRA NEVADA E&amp;P / PTTEP MEXICO E&amp;P"/>
    <n v="106700"/>
    <n v="111394800"/>
    <n v="2"/>
  </r>
  <r>
    <n v="3.1"/>
    <n v="5"/>
    <s v="CNH-R03-L01-G-BG-05/2018"/>
    <x v="0"/>
    <x v="0"/>
    <x v="1"/>
    <n v="813.78246855099997"/>
    <s v="Producción compartida"/>
    <s v="REPSOL EXPLORACIÓN MÉXICO, S.A. DE C.V."/>
    <s v="REPSOL EXPLORACION MEXICO"/>
    <n v="2134"/>
    <n v="2317524"/>
    <n v="0"/>
  </r>
  <r>
    <n v="3.1"/>
    <n v="11"/>
    <s v="CNH-R03-L01-AS-B-57/2018"/>
    <x v="0"/>
    <x v="0"/>
    <x v="1"/>
    <n v="391.395060726"/>
    <s v="Producción compartida"/>
    <s v="PREMIER OIL EXPLORATION AND PRODUCTION MEXICO"/>
    <s v="PREMIER OIL EXPLORATION AND PRODUCTION MEXICO"/>
    <n v="1078"/>
    <n v="1170708"/>
    <n v="0"/>
  </r>
  <r>
    <n v="3.1"/>
    <n v="12"/>
    <s v="CNH-R03-L01-G-BG-07/2018"/>
    <x v="0"/>
    <x v="0"/>
    <x v="1"/>
    <n v="811.34893924200003"/>
    <s v="Producción compartida"/>
    <s v="REPSOL EXPLORACIÓN MÉXICO, S.A. DE C.V."/>
    <s v="REPSOL EXPLORACION MEXICO"/>
    <n v="2128"/>
    <n v="2311008"/>
    <n v="0"/>
  </r>
  <r>
    <n v="3.1"/>
    <n v="13"/>
    <s v="CNH-R03-L01-AS-B-60/2018"/>
    <x v="0"/>
    <x v="0"/>
    <x v="1"/>
    <n v="391.86893040799998"/>
    <s v="Producción compartida"/>
    <s v="PREMIER OIL EXPLORATION AND PRODUCTION MEXICO"/>
    <s v="PREMIER OIL EXPLORATION AND PRODUCTION MEXICO"/>
    <n v="1080"/>
    <n v="1172880"/>
    <n v="0"/>
  </r>
  <r>
    <n v="3.1"/>
    <n v="15"/>
    <s v="CNH-R03-L01-G-TMV-01/2018"/>
    <x v="0"/>
    <x v="0"/>
    <x v="2"/>
    <n v="961.65161353600001"/>
    <s v="Producción compartida"/>
    <s v="CAPRICORN ENERGY MÉXICO, S. DE R.L. DE C.V. "/>
    <s v="CAPRICORN ENERGY LIMITED / CITLA ENERGY E&amp;P"/>
    <n v="2504"/>
    <n v="2719344"/>
    <n v="0"/>
  </r>
  <r>
    <n v="3.1"/>
    <n v="16"/>
    <s v="CNH-R03-L01-G-TMV-02/2018"/>
    <x v="0"/>
    <x v="0"/>
    <x v="2"/>
    <n v="784.79943488900005"/>
    <s v="Producción compartida"/>
    <s v="DEUTSCHE ERDOEL MÉXICO, S. DE R.L. DE C.V. "/>
    <s v="PEMEX EXPLORACION Y PRODUCCION / DEUTSCHE ERDOEL MEXICO / COMPAÃ‘IA ESPAÃ‘OLA DE PETROLEOS"/>
    <n v="2062"/>
    <n v="2239332"/>
    <n v="0"/>
  </r>
  <r>
    <n v="3.1"/>
    <n v="17"/>
    <s v="CNH-R03-L01-G-TMV-03/2018"/>
    <x v="0"/>
    <x v="0"/>
    <x v="2"/>
    <n v="842.36338324799999"/>
    <s v="Producción compartida"/>
    <s v="DEUTSCHE ERDOEL MÉXICO, S. DE R.L. DE C.V."/>
    <s v="PEMEX EXPLORACION Y PRODUCCION / DEUTSCHE ERDOEL MEXICO / COMPAÃ‘IA ESPAÃ‘OLA DE PETROLEOS"/>
    <n v="2206"/>
    <n v="2395716"/>
    <n v="0"/>
  </r>
  <r>
    <n v="3.1"/>
    <n v="18"/>
    <s v="CNH-R03-L01-G-TMV-04/2018"/>
    <x v="0"/>
    <x v="0"/>
    <x v="2"/>
    <n v="813.26922296600003"/>
    <s v="Producción compartida"/>
    <s v="PEMEX EXPLORACIÓN Y PRODUCCIÓN "/>
    <s v="PEMEX EXPLORACION Y PRODUCCION / COMPAÃ‘IA ESPAÃ‘OLA DE PETROLEOS"/>
    <n v="2133"/>
    <n v="2316438"/>
    <n v="0"/>
  </r>
  <r>
    <n v="3.1"/>
    <n v="28"/>
    <s v="CNH-R03-L01-G-CS-01/2018"/>
    <x v="0"/>
    <x v="0"/>
    <x v="0"/>
    <n v="807.759081606"/>
    <s v="Producción compartida"/>
    <s v="ENI MÉXICO, S. DE R.L. DE C.V. "/>
    <s v="ENI MEXICO / LUKOIL UPSTREAM MEXICO"/>
    <n v="86119"/>
    <n v="93525234"/>
    <n v="2"/>
  </r>
  <r>
    <n v="3.1"/>
    <n v="29"/>
    <s v="CNH-R03-L01-AS-CS-13/2018"/>
    <x v="0"/>
    <x v="0"/>
    <x v="0"/>
    <n v="470.579273758"/>
    <s v="Producción compartida"/>
    <s v="PEMEX EXPLORACIÓN Y PRODUCCIÓN "/>
    <s v="PEMEX EXPLORACION Y PRODUCCION"/>
    <n v="85276"/>
    <n v="92609736"/>
    <n v="2"/>
  </r>
  <r>
    <n v="3.1"/>
    <n v="30"/>
    <s v="CNH-R03-L01-AS-CS-14/2018"/>
    <x v="0"/>
    <x v="0"/>
    <x v="0"/>
    <n v="527.89144353699999"/>
    <s v="Producción compartida"/>
    <s v="DEUTSCHE ERDOEL MÉXICO, S. DE R.L. DE C.V."/>
    <s v="DEUTSCHE ERDOEL MEXICO / PREMIER OIL EXPLORATION AND PRODUCTION MEXICO / SAPURA EXPLORATION AND PRODUCTION MEXICO"/>
    <n v="85420"/>
    <n v="92766120"/>
    <n v="2"/>
  </r>
  <r>
    <n v="3.1"/>
    <n v="31"/>
    <s v="CNH-R03-L01-AS-CS-15/2018"/>
    <x v="0"/>
    <x v="0"/>
    <x v="0"/>
    <n v="262.759793452"/>
    <s v="Producción compartida"/>
    <s v="Hokchi Energy S.A. de Cv."/>
    <s v="PAN AMERICAN ENERGY"/>
    <n v="42757"/>
    <n v="46434102"/>
    <n v="1"/>
  </r>
  <r>
    <n v="3.1"/>
    <n v="32"/>
    <s v="CNH-R03-L01-G-CS-02/2018"/>
    <x v="0"/>
    <x v="0"/>
    <x v="0"/>
    <n v="1027.3977351599999"/>
    <s v="Producción compartida"/>
    <s v="PEMEX EXPLORACIÓN Y PRODUCCIÓN "/>
    <s v="TOTAL E&amp;P MEXICO / PEMEX EXPLORACION Y PRODUCCION"/>
    <n v="2668"/>
    <n v="2897448"/>
    <n v="0"/>
  </r>
  <r>
    <n v="3.1"/>
    <n v="33"/>
    <s v="CNH-R03-L01-AS-CS-06/2018"/>
    <x v="0"/>
    <x v="0"/>
    <x v="0"/>
    <n v="580.87301473100001"/>
    <s v="Producción compartida"/>
    <s v="TOTAL E&amp;P MÉXICO, S.A. DE C.V."/>
    <s v="TOTAL E&amp;P MEXICO / PEMEX EXPLORACION Y PRODUCCION"/>
    <n v="43552"/>
    <n v="47297472"/>
    <n v="1"/>
  </r>
  <r>
    <n v="3.1"/>
    <n v="34"/>
    <s v="CNH-R03-L01-G-CS-03/2018"/>
    <x v="0"/>
    <x v="0"/>
    <x v="0"/>
    <n v="734.05422898999996"/>
    <s v="Producción compartida"/>
    <s v="BP EXPLORATION MEXICO, S.A. DE C.V."/>
    <s v="TOTAL E&amp;P MEXICO / BP EXPLORATION MEXICO / PAN AMERICAN ENERGY"/>
    <n v="43935"/>
    <n v="47713410"/>
    <n v="1"/>
  </r>
  <r>
    <n v="3.1"/>
    <n v="35"/>
    <s v="CNH-R03-L01-G-CS-04/2018"/>
    <x v="0"/>
    <x v="0"/>
    <x v="0"/>
    <n v="797.99480425499996"/>
    <s v="Producción compartida"/>
    <s v="SHELL EXPLORACION Y EXTRACCIÓN DE MEXICO, S.A. DE C.V."/>
    <s v="SHELL EXPLORACION Y EXTRACCION DE MEXICO / PEMEX EXPLORACION Y PRODUCCION"/>
    <n v="2095"/>
    <n v="2275170"/>
    <n v="0"/>
  </r>
  <r>
    <s v="PEMEX.CARDENAS MORA"/>
    <s v="Cárdenas Mora"/>
    <s v="CNH-A3.CÁRDENAS-MORA/2018"/>
    <x v="1"/>
    <x v="1"/>
    <x v="0"/>
    <n v="168.14599999999999"/>
    <s v="Licencia"/>
    <s v="PEMEX Exploración y Producción"/>
    <s v="CHEIRON HOLDINGS LIMITED"/>
    <n v="7844"/>
    <n v="8291108"/>
    <n v="0"/>
  </r>
  <r>
    <s v="PEMEX.OGARRIO"/>
    <s v="Ogarrio"/>
    <s v="CNH-A4.OGARRIO/2018"/>
    <x v="1"/>
    <x v="1"/>
    <x v="0"/>
    <n v="155.99700000000001"/>
    <s v="Licencia"/>
    <s v="PEMEX Exploración y Producción"/>
    <s v="DEA DEUTSCHE ERDOEL AG"/>
    <n v="5620"/>
    <n v="5940340"/>
    <n v="0"/>
  </r>
  <r>
    <s v="PEMEX.TRION"/>
    <s v="Trion"/>
    <s v="CNH-A1-TRION/2016"/>
    <x v="1"/>
    <x v="2"/>
    <x v="3"/>
    <n v="1285.2"/>
    <s v="Licencia"/>
    <s v="BHP Billiton Petróleo Operaciones de México, S. de R.L. de C.V"/>
    <s v="BHP BILLITON PETROLEO OPERACIONES DE MEXICO"/>
    <n v="186150"/>
    <n v="191734500"/>
    <n v="2"/>
  </r>
  <r>
    <s v="M1-Ek-Balam"/>
    <s v="Ek- Balam"/>
    <s v="CNH-M1-EK-BALAM/2017"/>
    <x v="2"/>
    <x v="0"/>
    <x v="0"/>
    <n v="63.372999999999998"/>
    <s v="Producción compartida"/>
    <s v="PEMEX Exploración y Producción"/>
    <s v="PEMEX EXPLORACION Y PRODUCCION"/>
    <m/>
    <m/>
    <n v="0"/>
  </r>
  <r>
    <s v="M2-SANTUARIO-EL GOLPE"/>
    <s v="Santuario- El Golpe"/>
    <s v="CNH-M2-SANTUARIO-EL GOLPE/2017"/>
    <x v="2"/>
    <x v="1"/>
    <x v="0"/>
    <n v="153.19300000000001"/>
    <s v="Producción compartida"/>
    <s v="Petrofac México, S.A. de C.V. "/>
    <s v="PEMEX EXPLORACION Y PRODUCCION Y PETROFAC MEXICO"/>
    <m/>
    <m/>
    <n v="0"/>
  </r>
  <r>
    <s v="M3-MISIÓN"/>
    <s v="Misión"/>
    <s v="CNH-M3-MISIÓN/2018"/>
    <x v="2"/>
    <x v="1"/>
    <x v="1"/>
    <n v="1692.752"/>
    <s v="Producción compartida"/>
    <s v="Servicios Múltiples de Burgos, S.A. de C.V. "/>
    <s v="SERVICIOS MULTIPLES DE BURGOS Y PEMEX EXPLORACION Y PRODUCCION"/>
    <n v="26204"/>
    <n v="26990120"/>
    <n v="0"/>
  </r>
  <r>
    <s v="M4-ÉBANO"/>
    <s v="Ébano"/>
    <s v="CNH-M4-ÉBANO/2018"/>
    <x v="2"/>
    <x v="1"/>
    <x v="2"/>
    <n v="1569.123"/>
    <s v="Producción compartida"/>
    <s v="DS SERVICIOS PETROLEROS S.A. DE C.V."/>
    <s v="PEMEX EXPLORACION Y PRODUCCION, DS SERVICIOS PETROLEROS Y D&amp;S PETROLEUM"/>
    <n v="27539"/>
    <n v="28365170"/>
    <n v="0"/>
  </r>
  <r>
    <s v="M5-MIQUETLA"/>
    <s v="Miquetla"/>
    <s v="CNH-M5-MIQUETLA/2018"/>
    <x v="2"/>
    <x v="1"/>
    <x v="2"/>
    <n v="139.66800000000001"/>
    <s v="Licencia"/>
    <s v="OPERADORA DE CAMPOS DFW, S.A. DE C.V."/>
    <s v="OPERADORA DE CAMPOS DWF Y PEMEX EXPLORACION Y PRODUCCION"/>
    <n v="26120"/>
    <n v="2943724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241B3DB-5250-4F5E-8645-DA056775542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9" firstHeaderRow="0" firstDataRow="1" firstDataCol="1"/>
  <pivotFields count="13">
    <pivotField showAll="0"/>
    <pivotField showAll="0"/>
    <pivotField showAll="0"/>
    <pivotField showAll="0">
      <items count="4">
        <item x="1"/>
        <item x="2"/>
        <item x="0"/>
        <item t="default"/>
      </items>
    </pivotField>
    <pivotField showAll="0">
      <items count="4">
        <item x="2"/>
        <item x="0"/>
        <item x="1"/>
        <item t="default"/>
      </items>
    </pivotField>
    <pivotField axis="axisRow" showAll="0">
      <items count="6">
        <item x="1"/>
        <item x="0"/>
        <item x="3"/>
        <item x="2"/>
        <item x="4"/>
        <item t="default"/>
      </items>
    </pivotField>
    <pivotField numFmtId="3" showAll="0"/>
    <pivotField showAll="0"/>
    <pivotField showAll="0"/>
    <pivotField showAll="0"/>
    <pivotField showAll="0"/>
    <pivotField dataField="1" showAll="0"/>
    <pivotField dataField="1" numFmtId="3" showAll="0"/>
  </pivotFields>
  <rowFields count="1">
    <field x="5"/>
  </rowFields>
  <rowItems count="6">
    <i>
      <x/>
    </i>
    <i>
      <x v="1"/>
    </i>
    <i>
      <x v="2"/>
    </i>
    <i>
      <x v="3"/>
    </i>
    <i>
      <x v="4"/>
    </i>
    <i t="grand">
      <x/>
    </i>
  </rowItems>
  <colFields count="1">
    <field x="-2"/>
  </colFields>
  <colItems count="2">
    <i>
      <x/>
    </i>
    <i i="1">
      <x v="1"/>
    </i>
  </colItems>
  <dataFields count="2">
    <dataField name="Suma de Inversión comprometida (USD)" fld="11" baseField="0" baseItem="0"/>
    <dataField name="Suma de Pozos comprometidos a"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928454-DDAA-4596-8643-0B717516B3C2}" name="Tabla1" displayName="Tabla1" ref="A7:O119" totalsRowShown="0" headerRowDxfId="18" headerRowBorderDxfId="17" tableBorderDxfId="16" totalsRowBorderDxfId="15">
  <autoFilter ref="A7:O119" xr:uid="{00000000-0009-0000-0100-000001000000}"/>
  <tableColumns count="15">
    <tableColumn id="1" xr3:uid="{8FC58C55-8ECB-47E2-988B-76660BCF97D4}" name="Round-tender" dataDxfId="14"/>
    <tableColumn id="2" xr3:uid="{F817CA4A-9B90-46E3-AA2A-ADF14E6B34E3}" name="Block" dataDxfId="13"/>
    <tableColumn id="3" xr3:uid="{227D132F-05FB-47BD-80F0-638D7CDE07F6}" name="Contract ID #" dataDxfId="12"/>
    <tableColumn id="24" xr3:uid="{CDE83574-DAE2-4833-A44C-1EE2EAAA3421}" name="Type" dataDxfId="11"/>
    <tableColumn id="4" xr3:uid="{F1A77D80-D2A1-4BB0-A64F-94026C5B5B24}" name="Location" dataDxfId="10"/>
    <tableColumn id="19" xr3:uid="{FF463F31-E606-4C6E-A705-783BB73D99E2}" name="Basin" dataDxfId="9"/>
    <tableColumn id="7" xr3:uid="{86E5A129-4121-431E-9944-CF76B3B1773D}" name="Acreage (km2)" dataDxfId="8"/>
    <tableColumn id="8" xr3:uid="{04F6620F-CF4D-429D-B44A-A9BCD5539A7B}" name="Type of contract" dataDxfId="7"/>
    <tableColumn id="6" xr3:uid="{30BD1E57-7929-4279-A35B-C9B3A6AEA9E1}" name="Operator" dataDxfId="6"/>
    <tableColumn id="10" xr3:uid="{F8210080-31B6-497B-9095-560797881D16}" name="Country of origin / Incorporation Operator" dataDxfId="5"/>
    <tableColumn id="12" xr3:uid="{F314B4CE-C862-4D2F-A88B-EA28C943BEAD}" name="Contractor" dataDxfId="4"/>
    <tableColumn id="11" xr3:uid="{12E79278-C215-4A01-9AE6-EAD42B097648}" name="Country of origin / Incorporation Contractor" dataDxfId="3"/>
    <tableColumn id="28" xr3:uid="{5AAF38BE-296E-4EE7-AC9E-B97D812347FF}" name="Minimum Work Program (MWP) in units of work" dataDxfId="2"/>
    <tableColumn id="18" xr3:uid="{302C734F-5B22-4997-99DF-0F9044238494}" name="Commited investment (USD)" dataDxfId="1"/>
    <tableColumn id="5" xr3:uid="{6DF4B76D-0676-4E52-88B1-3AAA0676185A}" name="Commited wells a" dataDxfId="0"/>
  </tableColumns>
  <tableStyleInfo name="TableStyleDark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BB8B5-327A-4D97-AEF9-FDE045776A5F}">
  <dimension ref="A3:AB63"/>
  <sheetViews>
    <sheetView topLeftCell="C4" workbookViewId="0">
      <selection activeCell="O39" sqref="O39"/>
    </sheetView>
  </sheetViews>
  <sheetFormatPr baseColWidth="10" defaultRowHeight="15" x14ac:dyDescent="0.25"/>
  <cols>
    <col min="1" max="1" width="24.42578125" bestFit="1" customWidth="1"/>
    <col min="2" max="2" width="37" bestFit="1" customWidth="1"/>
    <col min="3" max="3" width="30.42578125" bestFit="1" customWidth="1"/>
    <col min="4" max="11" width="14.28515625" customWidth="1"/>
    <col min="12" max="12" width="3.28515625" customWidth="1"/>
    <col min="13" max="13" width="14.28515625" customWidth="1"/>
    <col min="14" max="14" width="18.28515625" customWidth="1"/>
    <col min="15" max="15" width="19.28515625" customWidth="1"/>
    <col min="16" max="16" width="15.5703125" customWidth="1"/>
    <col min="17" max="17" width="11.5703125" bestFit="1" customWidth="1"/>
    <col min="18" max="18" width="12.7109375" bestFit="1" customWidth="1"/>
    <col min="21" max="21" width="16.140625" customWidth="1"/>
    <col min="22" max="22" width="13.28515625" customWidth="1"/>
    <col min="23" max="23" width="18.85546875" customWidth="1"/>
  </cols>
  <sheetData>
    <row r="3" spans="1:28" ht="60" x14ac:dyDescent="0.25">
      <c r="A3" s="18" t="s">
        <v>143</v>
      </c>
      <c r="B3" t="s">
        <v>146</v>
      </c>
      <c r="C3" t="s">
        <v>151</v>
      </c>
      <c r="Q3" t="s">
        <v>1</v>
      </c>
      <c r="R3" t="s">
        <v>2</v>
      </c>
      <c r="V3" s="13" t="s">
        <v>149</v>
      </c>
      <c r="W3" s="13" t="s">
        <v>148</v>
      </c>
    </row>
    <row r="4" spans="1:28" x14ac:dyDescent="0.25">
      <c r="A4" s="19" t="s">
        <v>14</v>
      </c>
      <c r="B4" s="20">
        <v>298443456</v>
      </c>
      <c r="C4" s="20">
        <v>22</v>
      </c>
      <c r="D4" s="20"/>
      <c r="E4" s="22"/>
      <c r="F4" s="20"/>
      <c r="G4" s="20"/>
      <c r="H4" s="20"/>
      <c r="I4" s="20"/>
      <c r="J4" s="20"/>
      <c r="K4" s="20"/>
      <c r="L4" s="20"/>
      <c r="M4" s="20"/>
      <c r="P4" t="s">
        <v>41</v>
      </c>
      <c r="Q4" s="22">
        <v>1937116</v>
      </c>
      <c r="R4" s="22">
        <v>2013114480</v>
      </c>
      <c r="U4" t="s">
        <v>41</v>
      </c>
      <c r="V4" s="22">
        <f>+Q4/1000</f>
        <v>1937.116</v>
      </c>
      <c r="W4" s="22">
        <f>+R4/1000000</f>
        <v>2013.11448</v>
      </c>
      <c r="AA4" t="s">
        <v>149</v>
      </c>
      <c r="AB4" t="s">
        <v>221</v>
      </c>
    </row>
    <row r="5" spans="1:28" x14ac:dyDescent="0.25">
      <c r="A5" s="19" t="s">
        <v>6</v>
      </c>
      <c r="B5" s="20">
        <v>1656019400</v>
      </c>
      <c r="C5" s="20">
        <v>63</v>
      </c>
      <c r="D5" s="20"/>
      <c r="E5" s="22"/>
      <c r="F5" s="20"/>
      <c r="G5" s="20"/>
      <c r="H5" s="20"/>
      <c r="I5" s="20"/>
      <c r="J5" s="20"/>
      <c r="K5" s="20"/>
      <c r="L5" s="20"/>
      <c r="M5" s="20"/>
      <c r="O5" s="24"/>
      <c r="P5" s="21" t="s">
        <v>119</v>
      </c>
      <c r="Q5" s="22">
        <v>186150</v>
      </c>
      <c r="R5" s="22">
        <v>191734500</v>
      </c>
      <c r="U5" t="s">
        <v>119</v>
      </c>
      <c r="V5" s="22">
        <f t="shared" ref="V5:V13" si="0">+Q5/1000</f>
        <v>186.15</v>
      </c>
      <c r="W5" s="22">
        <f t="shared" ref="W5:W13" si="1">+R5/1000000</f>
        <v>191.7345</v>
      </c>
      <c r="Y5" s="51" t="s">
        <v>215</v>
      </c>
      <c r="Z5" t="s">
        <v>218</v>
      </c>
      <c r="AA5" s="22">
        <f>+V5</f>
        <v>186.15</v>
      </c>
      <c r="AB5" s="22">
        <f>+W5</f>
        <v>191.7345</v>
      </c>
    </row>
    <row r="6" spans="1:28" x14ac:dyDescent="0.25">
      <c r="A6" s="19" t="s">
        <v>42</v>
      </c>
      <c r="B6" s="20">
        <v>2013114480</v>
      </c>
      <c r="C6" s="20">
        <v>33</v>
      </c>
      <c r="D6" s="20"/>
      <c r="E6" s="22"/>
      <c r="F6" s="20"/>
      <c r="G6" s="20"/>
      <c r="H6" s="20"/>
      <c r="I6" s="20"/>
      <c r="J6" s="20"/>
      <c r="K6" s="20"/>
      <c r="L6" s="20"/>
      <c r="M6" s="20"/>
      <c r="O6" s="24"/>
      <c r="P6" s="21" t="s">
        <v>4</v>
      </c>
      <c r="Q6" s="22">
        <v>1750966</v>
      </c>
      <c r="R6" s="22">
        <v>1821379980</v>
      </c>
      <c r="U6" t="s">
        <v>4</v>
      </c>
      <c r="V6" s="22">
        <f t="shared" si="0"/>
        <v>1750.9659999999999</v>
      </c>
      <c r="W6" s="22">
        <f t="shared" si="1"/>
        <v>1821.3799799999999</v>
      </c>
      <c r="Y6" s="51"/>
      <c r="Z6" t="s">
        <v>219</v>
      </c>
      <c r="AA6" s="22">
        <f>+V6</f>
        <v>1750.9659999999999</v>
      </c>
      <c r="AB6" s="22">
        <f>+W6</f>
        <v>1821.3799799999999</v>
      </c>
    </row>
    <row r="7" spans="1:28" x14ac:dyDescent="0.25">
      <c r="A7" s="19" t="s">
        <v>24</v>
      </c>
      <c r="B7" s="20">
        <v>128826550</v>
      </c>
      <c r="C7" s="20">
        <v>7</v>
      </c>
      <c r="D7" s="20"/>
      <c r="E7" s="22"/>
      <c r="F7" s="20"/>
      <c r="G7" s="20"/>
      <c r="H7" s="20"/>
      <c r="I7" s="20"/>
      <c r="J7" s="20"/>
      <c r="K7" s="20"/>
      <c r="L7" s="20"/>
      <c r="M7" s="20"/>
      <c r="P7" t="s">
        <v>5</v>
      </c>
      <c r="Q7" s="22">
        <v>1524297</v>
      </c>
      <c r="R7" s="22">
        <v>1448159842</v>
      </c>
      <c r="U7" t="s">
        <v>5</v>
      </c>
      <c r="V7" s="22">
        <f t="shared" si="0"/>
        <v>1524.297</v>
      </c>
      <c r="W7" s="22">
        <f t="shared" si="1"/>
        <v>1448.159842</v>
      </c>
      <c r="Y7" t="s">
        <v>216</v>
      </c>
      <c r="Z7" t="s">
        <v>219</v>
      </c>
      <c r="AA7" s="22">
        <f>+V8</f>
        <v>1524.297</v>
      </c>
      <c r="AB7" s="22">
        <f>+W8</f>
        <v>1448.159842</v>
      </c>
    </row>
    <row r="8" spans="1:28" x14ac:dyDescent="0.25">
      <c r="A8" s="19" t="s">
        <v>7</v>
      </c>
      <c r="B8" s="20">
        <v>61302700</v>
      </c>
      <c r="C8" s="20">
        <v>6</v>
      </c>
      <c r="D8" s="20"/>
      <c r="E8" s="22"/>
      <c r="F8" s="20"/>
      <c r="G8" s="20"/>
      <c r="H8" s="20"/>
      <c r="I8" s="20"/>
      <c r="J8" s="20"/>
      <c r="K8" s="20"/>
      <c r="L8" s="20"/>
      <c r="M8" s="20"/>
      <c r="O8" s="24"/>
      <c r="P8" t="s">
        <v>4</v>
      </c>
      <c r="Q8" s="22">
        <v>1524297</v>
      </c>
      <c r="R8" s="22">
        <v>1448159842</v>
      </c>
      <c r="U8" t="s">
        <v>4</v>
      </c>
      <c r="V8" s="22">
        <f t="shared" si="0"/>
        <v>1524.297</v>
      </c>
      <c r="W8" s="22">
        <f t="shared" si="1"/>
        <v>1448.159842</v>
      </c>
      <c r="Y8" s="51" t="s">
        <v>217</v>
      </c>
      <c r="Z8" t="s">
        <v>218</v>
      </c>
      <c r="AA8" s="22">
        <f>+V10</f>
        <v>13.464</v>
      </c>
      <c r="AB8" s="22">
        <f>+W10</f>
        <v>14.231448</v>
      </c>
    </row>
    <row r="9" spans="1:28" x14ac:dyDescent="0.25">
      <c r="A9" s="19" t="s">
        <v>144</v>
      </c>
      <c r="B9" s="20">
        <v>4157706586</v>
      </c>
      <c r="C9" s="20">
        <v>131</v>
      </c>
      <c r="D9" s="20"/>
      <c r="E9" s="22"/>
      <c r="F9" s="20"/>
      <c r="G9" s="20"/>
      <c r="H9" s="20"/>
      <c r="I9" s="20"/>
      <c r="J9" s="20"/>
      <c r="K9" s="20"/>
      <c r="L9" s="20"/>
      <c r="M9" s="20"/>
      <c r="O9" s="24"/>
      <c r="P9" s="19" t="s">
        <v>13</v>
      </c>
      <c r="Q9" s="22">
        <v>734385</v>
      </c>
      <c r="R9" s="22">
        <v>696432264</v>
      </c>
      <c r="U9" t="s">
        <v>13</v>
      </c>
      <c r="V9" s="22">
        <f t="shared" si="0"/>
        <v>734.38499999999999</v>
      </c>
      <c r="W9" s="22">
        <f t="shared" si="1"/>
        <v>696.43226400000003</v>
      </c>
      <c r="Y9" s="51"/>
      <c r="Z9" t="s">
        <v>219</v>
      </c>
      <c r="AA9" s="22">
        <f>+V12</f>
        <v>641.05799999999999</v>
      </c>
      <c r="AB9" s="22">
        <f>+W12</f>
        <v>597.40828599999998</v>
      </c>
    </row>
    <row r="10" spans="1:28" x14ac:dyDescent="0.25">
      <c r="D10" s="20"/>
      <c r="E10" s="20"/>
      <c r="F10" s="20"/>
      <c r="G10" s="20"/>
      <c r="H10" s="20"/>
      <c r="I10" s="20"/>
      <c r="J10" s="20"/>
      <c r="K10" s="20"/>
      <c r="L10" s="20"/>
      <c r="M10" s="20"/>
      <c r="O10" s="23"/>
      <c r="P10" s="21" t="s">
        <v>119</v>
      </c>
      <c r="Q10" s="22">
        <v>13464</v>
      </c>
      <c r="R10" s="22">
        <v>14231448</v>
      </c>
      <c r="U10" t="s">
        <v>119</v>
      </c>
      <c r="V10" s="22">
        <f t="shared" si="0"/>
        <v>13.464</v>
      </c>
      <c r="W10" s="22">
        <f t="shared" si="1"/>
        <v>14.231448</v>
      </c>
      <c r="Y10" s="51"/>
      <c r="Z10" t="s">
        <v>220</v>
      </c>
      <c r="AA10" s="22">
        <f>+V11</f>
        <v>79.863</v>
      </c>
      <c r="AB10" s="22">
        <f>+W11</f>
        <v>84.792529999999999</v>
      </c>
    </row>
    <row r="11" spans="1:28" x14ac:dyDescent="0.25">
      <c r="D11" s="20"/>
      <c r="E11" s="20"/>
      <c r="F11" s="20"/>
      <c r="G11" s="20"/>
      <c r="H11" s="20"/>
      <c r="I11" s="20"/>
      <c r="J11" s="20"/>
      <c r="K11" s="20"/>
      <c r="L11" s="20"/>
      <c r="M11" s="20"/>
      <c r="P11" s="21" t="s">
        <v>129</v>
      </c>
      <c r="Q11" s="22">
        <v>79863</v>
      </c>
      <c r="R11" s="22">
        <v>84792530</v>
      </c>
      <c r="U11" t="s">
        <v>129</v>
      </c>
      <c r="V11" s="22">
        <f t="shared" si="0"/>
        <v>79.863</v>
      </c>
      <c r="W11" s="22">
        <f t="shared" si="1"/>
        <v>84.792529999999999</v>
      </c>
      <c r="Z11" t="s">
        <v>147</v>
      </c>
      <c r="AA11" s="22">
        <f>+V13</f>
        <v>4195.7979999999998</v>
      </c>
      <c r="AB11" s="22">
        <f>+W13</f>
        <v>4157.7065860000002</v>
      </c>
    </row>
    <row r="12" spans="1:28" x14ac:dyDescent="0.25">
      <c r="D12" s="20"/>
      <c r="E12" s="20"/>
      <c r="F12" s="20"/>
      <c r="G12" s="20"/>
      <c r="H12" s="20"/>
      <c r="I12" s="20"/>
      <c r="J12" s="20"/>
      <c r="K12" s="20"/>
      <c r="L12" s="20"/>
      <c r="M12" s="20"/>
      <c r="P12" s="21" t="s">
        <v>4</v>
      </c>
      <c r="Q12">
        <v>641058</v>
      </c>
      <c r="R12">
        <v>597408286</v>
      </c>
      <c r="U12" t="s">
        <v>4</v>
      </c>
      <c r="V12" s="22">
        <f t="shared" si="0"/>
        <v>641.05799999999999</v>
      </c>
      <c r="W12" s="22">
        <f t="shared" si="1"/>
        <v>597.40828599999998</v>
      </c>
    </row>
    <row r="13" spans="1:28" x14ac:dyDescent="0.25">
      <c r="D13" s="20"/>
      <c r="E13" s="20"/>
      <c r="F13" s="20"/>
      <c r="G13" s="20"/>
      <c r="H13" s="20"/>
      <c r="I13" s="20"/>
      <c r="J13" s="20"/>
      <c r="K13" s="20"/>
      <c r="L13" s="20"/>
      <c r="M13" s="20"/>
      <c r="P13" t="s">
        <v>144</v>
      </c>
      <c r="Q13" s="22">
        <v>4195798</v>
      </c>
      <c r="R13" s="22">
        <v>4157706586</v>
      </c>
      <c r="U13" t="s">
        <v>144</v>
      </c>
      <c r="V13" s="22">
        <f t="shared" si="0"/>
        <v>4195.7979999999998</v>
      </c>
      <c r="W13" s="22">
        <f t="shared" si="1"/>
        <v>4157.7065860000002</v>
      </c>
    </row>
    <row r="14" spans="1:28" x14ac:dyDescent="0.25">
      <c r="D14" s="20"/>
      <c r="E14" s="20"/>
      <c r="F14" s="20"/>
      <c r="G14" s="20"/>
      <c r="H14" s="20"/>
      <c r="I14" s="20"/>
      <c r="J14" s="20"/>
      <c r="K14" s="20"/>
      <c r="L14" s="20"/>
      <c r="M14" s="20"/>
      <c r="V14" s="18"/>
      <c r="W14" s="18"/>
      <c r="X14" s="18"/>
      <c r="Y14" s="18"/>
      <c r="Z14" s="18"/>
      <c r="AA14" s="18"/>
      <c r="AB14" s="18"/>
    </row>
    <row r="26" spans="16:22" x14ac:dyDescent="0.25">
      <c r="Q26" t="s">
        <v>145</v>
      </c>
      <c r="R26" t="s">
        <v>146</v>
      </c>
      <c r="U26" t="s">
        <v>149</v>
      </c>
      <c r="V26" t="s">
        <v>221</v>
      </c>
    </row>
    <row r="27" spans="16:22" x14ac:dyDescent="0.25">
      <c r="P27" t="s">
        <v>14</v>
      </c>
      <c r="Q27" s="22">
        <v>314172</v>
      </c>
      <c r="R27" s="22">
        <v>298443456</v>
      </c>
      <c r="T27" t="s">
        <v>14</v>
      </c>
      <c r="U27" s="22">
        <f t="shared" ref="U27:U32" si="2">+Q27/1000</f>
        <v>314.17200000000003</v>
      </c>
      <c r="V27" s="22">
        <f t="shared" ref="V27:V32" si="3">+R27/1000000</f>
        <v>298.44345600000003</v>
      </c>
    </row>
    <row r="28" spans="16:22" x14ac:dyDescent="0.25">
      <c r="P28" t="s">
        <v>222</v>
      </c>
      <c r="Q28" s="22">
        <v>1755816</v>
      </c>
      <c r="R28" s="22">
        <v>1656019400</v>
      </c>
      <c r="T28" t="s">
        <v>6</v>
      </c>
      <c r="U28" s="22">
        <f t="shared" si="2"/>
        <v>1755.816</v>
      </c>
      <c r="V28" s="22">
        <f t="shared" si="3"/>
        <v>1656.0193999999999</v>
      </c>
    </row>
    <row r="29" spans="16:22" x14ac:dyDescent="0.25">
      <c r="P29" t="s">
        <v>223</v>
      </c>
      <c r="Q29" s="22">
        <v>1937116</v>
      </c>
      <c r="R29" s="22">
        <v>2013114480</v>
      </c>
      <c r="T29" t="s">
        <v>42</v>
      </c>
      <c r="U29" s="22">
        <f t="shared" si="2"/>
        <v>1937.116</v>
      </c>
      <c r="V29" s="22">
        <f t="shared" si="3"/>
        <v>2013.11448</v>
      </c>
    </row>
    <row r="30" spans="16:22" x14ac:dyDescent="0.25">
      <c r="P30" t="s">
        <v>24</v>
      </c>
      <c r="Q30" s="22">
        <v>128794</v>
      </c>
      <c r="R30" s="22">
        <v>128826550</v>
      </c>
      <c r="T30" t="s">
        <v>24</v>
      </c>
      <c r="U30" s="22">
        <f t="shared" si="2"/>
        <v>128.79400000000001</v>
      </c>
      <c r="V30" s="22">
        <f t="shared" si="3"/>
        <v>128.82655</v>
      </c>
    </row>
    <row r="31" spans="16:22" x14ac:dyDescent="0.25">
      <c r="P31" t="s">
        <v>7</v>
      </c>
      <c r="Q31" s="22">
        <v>59900</v>
      </c>
      <c r="R31" s="22">
        <v>61302700</v>
      </c>
      <c r="T31" t="s">
        <v>7</v>
      </c>
      <c r="U31" s="22">
        <f t="shared" si="2"/>
        <v>59.9</v>
      </c>
      <c r="V31" s="22">
        <f t="shared" si="3"/>
        <v>61.302700000000002</v>
      </c>
    </row>
    <row r="32" spans="16:22" x14ac:dyDescent="0.25">
      <c r="P32" t="s">
        <v>144</v>
      </c>
      <c r="Q32" s="22">
        <v>4195798</v>
      </c>
      <c r="R32" s="22">
        <v>4157706586</v>
      </c>
      <c r="T32" t="s">
        <v>144</v>
      </c>
      <c r="U32" s="22">
        <f t="shared" si="2"/>
        <v>4195.7979999999998</v>
      </c>
      <c r="V32" s="22">
        <f t="shared" si="3"/>
        <v>4157.7065860000002</v>
      </c>
    </row>
    <row r="57" spans="8:15" ht="45" x14ac:dyDescent="0.25">
      <c r="H57" t="s">
        <v>0</v>
      </c>
      <c r="I57" t="s">
        <v>2</v>
      </c>
      <c r="J57" t="s">
        <v>150</v>
      </c>
      <c r="L57" s="43"/>
      <c r="M57" s="44" t="s">
        <v>0</v>
      </c>
      <c r="N57" s="44" t="s">
        <v>148</v>
      </c>
      <c r="O57" s="45" t="s">
        <v>150</v>
      </c>
    </row>
    <row r="58" spans="8:15" x14ac:dyDescent="0.25">
      <c r="H58" t="s">
        <v>14</v>
      </c>
      <c r="I58" s="22">
        <v>298443456</v>
      </c>
      <c r="J58" s="22">
        <v>22</v>
      </c>
      <c r="L58" s="36"/>
      <c r="M58" s="34" t="s">
        <v>14</v>
      </c>
      <c r="N58" s="30">
        <v>298.44345600000003</v>
      </c>
      <c r="O58" s="31">
        <v>22</v>
      </c>
    </row>
    <row r="59" spans="8:15" x14ac:dyDescent="0.25">
      <c r="H59" t="s">
        <v>6</v>
      </c>
      <c r="I59" s="22">
        <v>1656019400</v>
      </c>
      <c r="J59" s="22">
        <v>63</v>
      </c>
      <c r="L59" s="37"/>
      <c r="M59" s="34" t="s">
        <v>6</v>
      </c>
      <c r="N59" s="30">
        <v>1656.0193999999999</v>
      </c>
      <c r="O59" s="31">
        <v>63</v>
      </c>
    </row>
    <row r="60" spans="8:15" x14ac:dyDescent="0.25">
      <c r="H60" t="s">
        <v>42</v>
      </c>
      <c r="I60" s="22">
        <v>2013114480</v>
      </c>
      <c r="J60" s="22">
        <v>33</v>
      </c>
      <c r="L60" s="38"/>
      <c r="M60" s="34" t="s">
        <v>42</v>
      </c>
      <c r="N60" s="30">
        <v>2013.11448</v>
      </c>
      <c r="O60" s="31">
        <v>33</v>
      </c>
    </row>
    <row r="61" spans="8:15" x14ac:dyDescent="0.25">
      <c r="H61" t="s">
        <v>24</v>
      </c>
      <c r="I61" s="22">
        <v>128826550</v>
      </c>
      <c r="J61" s="22">
        <v>7</v>
      </c>
      <c r="L61" s="39"/>
      <c r="M61" s="34" t="s">
        <v>24</v>
      </c>
      <c r="N61" s="30">
        <v>128.82655</v>
      </c>
      <c r="O61" s="31">
        <v>7</v>
      </c>
    </row>
    <row r="62" spans="8:15" x14ac:dyDescent="0.25">
      <c r="H62" t="s">
        <v>7</v>
      </c>
      <c r="I62" s="22">
        <v>61302700</v>
      </c>
      <c r="J62" s="22">
        <v>6</v>
      </c>
      <c r="L62" s="40"/>
      <c r="M62" s="34" t="s">
        <v>7</v>
      </c>
      <c r="N62" s="30">
        <v>61.302700000000002</v>
      </c>
      <c r="O62" s="31">
        <v>6</v>
      </c>
    </row>
    <row r="63" spans="8:15" x14ac:dyDescent="0.25">
      <c r="H63" t="s">
        <v>147</v>
      </c>
      <c r="I63" s="22">
        <v>4157706586</v>
      </c>
      <c r="J63" s="22">
        <v>131</v>
      </c>
      <c r="L63" s="41"/>
      <c r="M63" s="42" t="s">
        <v>147</v>
      </c>
      <c r="N63" s="4">
        <v>4157.7065860000002</v>
      </c>
      <c r="O63" s="33">
        <v>131</v>
      </c>
    </row>
  </sheetData>
  <mergeCells count="2">
    <mergeCell ref="Y5:Y6"/>
    <mergeCell ref="Y8:Y10"/>
  </mergeCell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3D1A7-5CAA-4DBC-BC7A-5A5D6B365E37}">
  <dimension ref="A1:K63"/>
  <sheetViews>
    <sheetView view="pageBreakPreview" zoomScaleNormal="100" zoomScaleSheetLayoutView="100" workbookViewId="0">
      <selection activeCell="M28" sqref="M28"/>
    </sheetView>
  </sheetViews>
  <sheetFormatPr baseColWidth="10" defaultRowHeight="15" x14ac:dyDescent="0.25"/>
  <cols>
    <col min="1" max="1" width="6.140625" customWidth="1"/>
    <col min="3" max="3" width="5.7109375" customWidth="1"/>
    <col min="4" max="4" width="17" customWidth="1"/>
    <col min="5" max="5" width="12.85546875" customWidth="1"/>
    <col min="6" max="6" width="10.42578125" customWidth="1"/>
    <col min="7" max="7" width="7.42578125" customWidth="1"/>
    <col min="8" max="8" width="33.5703125" customWidth="1"/>
    <col min="9" max="9" width="23.140625" customWidth="1"/>
    <col min="10" max="10" width="22.28515625" customWidth="1"/>
    <col min="11" max="11" width="8.28515625" customWidth="1"/>
  </cols>
  <sheetData>
    <row r="1" spans="1:11" ht="23.25" x14ac:dyDescent="0.35">
      <c r="A1" s="52"/>
      <c r="B1" s="52"/>
      <c r="C1" s="52"/>
      <c r="D1" s="52"/>
      <c r="E1" s="52"/>
      <c r="F1" s="52"/>
      <c r="G1" s="52"/>
      <c r="H1" s="52"/>
      <c r="I1" s="52"/>
      <c r="J1" s="52"/>
      <c r="K1" s="52"/>
    </row>
    <row r="2" spans="1:11" ht="23.25" x14ac:dyDescent="0.35">
      <c r="A2" s="28"/>
      <c r="B2" s="28"/>
      <c r="C2" s="28"/>
      <c r="D2" s="28"/>
      <c r="E2" s="28"/>
      <c r="F2" s="28"/>
      <c r="G2" s="28"/>
      <c r="H2" s="28"/>
      <c r="I2" s="28"/>
      <c r="J2" s="28"/>
      <c r="K2" s="28"/>
    </row>
    <row r="3" spans="1:11" x14ac:dyDescent="0.25">
      <c r="A3" s="25"/>
      <c r="B3" s="25"/>
      <c r="C3" s="25"/>
      <c r="D3" s="25"/>
      <c r="E3" s="25"/>
      <c r="F3" s="25"/>
      <c r="G3" s="26"/>
      <c r="H3" s="25"/>
      <c r="I3" s="25"/>
      <c r="J3" s="25"/>
      <c r="K3" s="25"/>
    </row>
    <row r="4" spans="1:11" ht="23.25" x14ac:dyDescent="0.25">
      <c r="A4" s="53" t="s">
        <v>240</v>
      </c>
      <c r="B4" s="53"/>
      <c r="C4" s="53"/>
      <c r="D4" s="53"/>
      <c r="E4" s="53"/>
      <c r="F4" s="53"/>
      <c r="G4" s="53"/>
      <c r="H4" s="53"/>
      <c r="I4" s="53"/>
      <c r="J4" s="53"/>
      <c r="K4" s="53"/>
    </row>
    <row r="5" spans="1:11" ht="20.25" x14ac:dyDescent="0.25">
      <c r="A5" s="54" t="s">
        <v>213</v>
      </c>
      <c r="B5" s="54"/>
      <c r="C5" s="54"/>
      <c r="D5" s="54"/>
      <c r="E5" s="54"/>
      <c r="F5" s="54"/>
      <c r="G5" s="54"/>
      <c r="H5" s="54"/>
      <c r="I5" s="54"/>
      <c r="J5" s="54"/>
      <c r="K5" s="54"/>
    </row>
    <row r="6" spans="1:11" x14ac:dyDescent="0.25">
      <c r="A6" s="27"/>
      <c r="B6" s="27"/>
      <c r="C6" s="27"/>
      <c r="D6" s="27"/>
      <c r="E6" s="27"/>
      <c r="F6" s="27"/>
      <c r="G6" s="27"/>
      <c r="H6" s="27"/>
      <c r="I6" s="27"/>
      <c r="J6" s="27"/>
      <c r="K6" s="27"/>
    </row>
    <row r="7" spans="1:11" x14ac:dyDescent="0.25">
      <c r="A7" s="27"/>
      <c r="B7" s="27"/>
      <c r="C7" s="27"/>
      <c r="D7" s="27"/>
      <c r="E7" s="27"/>
      <c r="F7" s="27"/>
      <c r="G7" s="27"/>
      <c r="H7" s="27"/>
      <c r="I7" s="27"/>
      <c r="J7" s="27"/>
      <c r="K7" s="27"/>
    </row>
    <row r="8" spans="1:11" x14ac:dyDescent="0.25">
      <c r="A8" s="27"/>
      <c r="B8" s="27"/>
      <c r="C8" s="27"/>
      <c r="D8" s="27"/>
      <c r="E8" s="27"/>
      <c r="F8" s="27"/>
      <c r="G8" s="27"/>
      <c r="H8" s="27"/>
      <c r="I8" s="27"/>
      <c r="J8" s="27"/>
      <c r="K8" s="27"/>
    </row>
    <row r="9" spans="1:11" x14ac:dyDescent="0.25">
      <c r="A9" s="27"/>
      <c r="B9" s="27"/>
      <c r="C9" s="27"/>
      <c r="D9" s="27"/>
      <c r="E9" s="27"/>
      <c r="F9" s="27"/>
      <c r="G9" s="27"/>
      <c r="H9" s="27"/>
      <c r="I9" s="27"/>
      <c r="J9" s="27"/>
      <c r="K9" s="27"/>
    </row>
    <row r="10" spans="1:11" x14ac:dyDescent="0.25">
      <c r="A10" s="27"/>
      <c r="B10" s="27"/>
      <c r="C10" s="27"/>
      <c r="D10" s="27"/>
      <c r="E10" s="27"/>
      <c r="F10" s="27"/>
      <c r="G10" s="27"/>
      <c r="H10" s="27"/>
      <c r="I10" s="27"/>
      <c r="J10" s="27"/>
      <c r="K10" s="27"/>
    </row>
    <row r="11" spans="1:11" x14ac:dyDescent="0.25">
      <c r="A11" s="27"/>
      <c r="B11" s="27"/>
      <c r="C11" s="27"/>
      <c r="D11" s="27"/>
      <c r="E11" s="27"/>
      <c r="F11" s="27"/>
      <c r="G11" s="27"/>
      <c r="H11" s="27"/>
      <c r="I11" s="27"/>
      <c r="J11" s="27"/>
      <c r="K11" s="27"/>
    </row>
    <row r="12" spans="1:11" x14ac:dyDescent="0.25">
      <c r="A12" s="27"/>
      <c r="B12" s="27"/>
      <c r="C12" s="27"/>
      <c r="D12" s="27"/>
      <c r="E12" s="27"/>
      <c r="F12" s="27"/>
      <c r="G12" s="27"/>
      <c r="H12" s="27"/>
      <c r="I12" s="27"/>
      <c r="J12" s="27"/>
      <c r="K12" s="27"/>
    </row>
    <row r="13" spans="1:11" x14ac:dyDescent="0.25">
      <c r="A13" s="27"/>
      <c r="B13" s="27"/>
      <c r="C13" s="27"/>
      <c r="D13" s="27"/>
      <c r="E13" s="27"/>
      <c r="F13" s="27"/>
      <c r="G13" s="27"/>
      <c r="H13" s="27"/>
      <c r="I13" s="27"/>
      <c r="J13" s="27"/>
      <c r="K13" s="27"/>
    </row>
    <row r="14" spans="1:11" x14ac:dyDescent="0.25">
      <c r="A14" s="27"/>
      <c r="B14" s="27"/>
      <c r="C14" s="27"/>
      <c r="D14" s="27"/>
      <c r="E14" s="27"/>
      <c r="F14" s="27"/>
      <c r="G14" s="27"/>
      <c r="H14" s="27"/>
      <c r="I14" s="27"/>
      <c r="J14" s="27"/>
      <c r="K14" s="27"/>
    </row>
    <row r="15" spans="1:11" x14ac:dyDescent="0.25">
      <c r="A15" s="27"/>
      <c r="B15" s="27"/>
      <c r="C15" s="27"/>
      <c r="D15" s="27"/>
      <c r="E15" s="27"/>
      <c r="F15" s="27"/>
      <c r="G15" s="27"/>
      <c r="H15" s="27"/>
      <c r="I15" s="27"/>
      <c r="J15" s="27"/>
      <c r="K15" s="27"/>
    </row>
    <row r="16" spans="1:11" x14ac:dyDescent="0.25">
      <c r="A16" s="27"/>
      <c r="B16" s="27"/>
      <c r="C16" s="27"/>
      <c r="D16" s="27"/>
      <c r="E16" s="27"/>
      <c r="F16" s="27"/>
      <c r="G16" s="27"/>
      <c r="H16" s="27"/>
      <c r="I16" s="27"/>
      <c r="J16" s="27"/>
      <c r="K16" s="27"/>
    </row>
    <row r="17" spans="1:11" x14ac:dyDescent="0.25">
      <c r="A17" s="27"/>
      <c r="B17" s="27"/>
      <c r="C17" s="27"/>
      <c r="D17" s="27"/>
      <c r="E17" s="27"/>
      <c r="F17" s="27"/>
      <c r="G17" s="27"/>
      <c r="H17" s="27"/>
      <c r="I17" s="27"/>
      <c r="J17" s="27"/>
      <c r="K17" s="27"/>
    </row>
    <row r="18" spans="1:11" x14ac:dyDescent="0.25">
      <c r="A18" s="27"/>
      <c r="B18" s="27"/>
      <c r="C18" s="27"/>
      <c r="D18" s="27"/>
      <c r="E18" s="27"/>
      <c r="F18" s="27"/>
      <c r="G18" s="27"/>
      <c r="H18" s="27"/>
      <c r="I18" s="27"/>
      <c r="J18" s="27"/>
      <c r="K18" s="27"/>
    </row>
    <row r="19" spans="1:11" x14ac:dyDescent="0.25">
      <c r="A19" s="27"/>
      <c r="B19" s="27"/>
      <c r="C19" s="27"/>
      <c r="D19" s="27"/>
      <c r="E19" s="27"/>
      <c r="F19" s="27"/>
      <c r="G19" s="27"/>
      <c r="H19" s="27"/>
      <c r="I19" s="27"/>
      <c r="J19" s="27"/>
      <c r="K19" s="27"/>
    </row>
    <row r="20" spans="1:11" x14ac:dyDescent="0.25">
      <c r="A20" s="27"/>
      <c r="B20" s="27"/>
      <c r="C20" s="27"/>
      <c r="D20" s="27"/>
      <c r="E20" s="27"/>
      <c r="F20" s="27"/>
      <c r="G20" s="27"/>
      <c r="H20" s="27"/>
      <c r="I20" s="27"/>
      <c r="J20" s="27"/>
      <c r="K20" s="27"/>
    </row>
    <row r="21" spans="1:11" x14ac:dyDescent="0.25">
      <c r="A21" s="27"/>
      <c r="B21" s="27"/>
      <c r="C21" s="27"/>
      <c r="D21" s="27"/>
      <c r="E21" s="27"/>
      <c r="F21" s="27"/>
      <c r="G21" s="27"/>
      <c r="H21" s="27"/>
      <c r="I21" s="27"/>
      <c r="J21" s="27"/>
      <c r="K21" s="27"/>
    </row>
    <row r="22" spans="1:11" x14ac:dyDescent="0.25">
      <c r="A22" s="27"/>
      <c r="B22" s="27"/>
      <c r="C22" s="27"/>
      <c r="D22" s="27"/>
      <c r="E22" s="27"/>
      <c r="F22" s="27"/>
      <c r="G22" s="27"/>
      <c r="H22" s="27"/>
      <c r="I22" s="27"/>
      <c r="J22" s="27"/>
      <c r="K22" s="27"/>
    </row>
    <row r="23" spans="1:11" x14ac:dyDescent="0.25">
      <c r="A23" s="27"/>
      <c r="B23" s="27"/>
      <c r="C23" s="27"/>
      <c r="D23" s="27"/>
      <c r="E23" s="27"/>
      <c r="F23" s="27"/>
      <c r="G23" s="27"/>
      <c r="H23" s="27"/>
      <c r="I23" s="27"/>
      <c r="J23" s="27"/>
      <c r="K23" s="27"/>
    </row>
    <row r="24" spans="1:11" x14ac:dyDescent="0.25">
      <c r="A24" s="27"/>
      <c r="B24" s="27"/>
      <c r="C24" s="27"/>
      <c r="D24" s="27"/>
      <c r="E24" s="27"/>
      <c r="F24" s="27"/>
      <c r="G24" s="27"/>
      <c r="H24" s="27"/>
      <c r="I24" s="27"/>
      <c r="J24" s="27"/>
      <c r="K24" s="27"/>
    </row>
    <row r="25" spans="1:11" x14ac:dyDescent="0.25">
      <c r="A25" s="27"/>
      <c r="B25" s="27"/>
      <c r="C25" s="27"/>
      <c r="D25" s="27"/>
      <c r="E25" s="27"/>
      <c r="F25" s="27"/>
      <c r="G25" s="27"/>
      <c r="H25" s="27"/>
      <c r="I25" s="27"/>
      <c r="J25" s="27"/>
      <c r="K25" s="27"/>
    </row>
    <row r="26" spans="1:11" x14ac:dyDescent="0.25">
      <c r="A26" s="27"/>
      <c r="B26" s="27"/>
      <c r="C26" s="27"/>
      <c r="D26" s="27"/>
      <c r="E26" s="27"/>
      <c r="F26" s="27"/>
      <c r="G26" s="27"/>
      <c r="H26" s="27"/>
      <c r="I26" s="27"/>
      <c r="J26" s="27"/>
      <c r="K26" s="27"/>
    </row>
    <row r="27" spans="1:11" x14ac:dyDescent="0.25">
      <c r="A27" s="27"/>
      <c r="B27" s="27"/>
      <c r="C27" s="27"/>
      <c r="D27" s="27"/>
      <c r="E27" s="27"/>
      <c r="F27" s="27"/>
      <c r="G27" s="27"/>
      <c r="H27" s="27"/>
      <c r="I27" s="27"/>
      <c r="J27" s="27"/>
      <c r="K27" s="27"/>
    </row>
    <row r="28" spans="1:11" x14ac:dyDescent="0.25">
      <c r="A28" s="27"/>
      <c r="B28" s="27"/>
      <c r="C28" s="27"/>
      <c r="D28" s="27"/>
      <c r="E28" s="27"/>
      <c r="F28" s="27"/>
      <c r="G28" s="27"/>
      <c r="H28" s="27"/>
      <c r="I28" s="27"/>
      <c r="J28" s="27"/>
      <c r="K28" s="27"/>
    </row>
    <row r="29" spans="1:11" x14ac:dyDescent="0.25">
      <c r="A29" s="27"/>
      <c r="B29" s="27"/>
      <c r="C29" s="27"/>
      <c r="D29" s="27"/>
      <c r="E29" s="27"/>
      <c r="F29" s="27"/>
      <c r="G29" s="27"/>
      <c r="H29" s="27"/>
      <c r="I29" s="27"/>
      <c r="J29" s="27"/>
      <c r="K29" s="27"/>
    </row>
    <row r="30" spans="1:11" x14ac:dyDescent="0.25">
      <c r="A30" s="27"/>
      <c r="B30" s="27"/>
      <c r="C30" s="27"/>
      <c r="D30" s="27"/>
      <c r="E30" s="27"/>
      <c r="F30" s="27"/>
      <c r="G30" s="27"/>
      <c r="H30" s="27"/>
      <c r="I30" s="27"/>
      <c r="J30" s="27"/>
      <c r="K30" s="27"/>
    </row>
    <row r="31" spans="1:11" x14ac:dyDescent="0.25">
      <c r="A31" s="27"/>
      <c r="B31" s="27"/>
      <c r="C31" s="27"/>
      <c r="D31" s="27"/>
      <c r="E31" s="27"/>
      <c r="F31" s="27"/>
      <c r="G31" s="27"/>
      <c r="H31" s="27"/>
      <c r="I31" s="27"/>
      <c r="J31" s="27"/>
      <c r="K31" s="27"/>
    </row>
    <row r="32" spans="1:11" x14ac:dyDescent="0.25">
      <c r="A32" s="27"/>
      <c r="B32" s="27"/>
      <c r="C32" s="27"/>
      <c r="D32" s="27"/>
      <c r="E32" s="27"/>
      <c r="F32" s="27"/>
      <c r="G32" s="27"/>
      <c r="H32" s="27"/>
      <c r="I32" s="27"/>
      <c r="J32" s="27"/>
      <c r="K32" s="27"/>
    </row>
    <row r="33" spans="1:11" x14ac:dyDescent="0.25">
      <c r="A33" s="27"/>
      <c r="B33" s="27"/>
      <c r="C33" s="27"/>
      <c r="D33" s="27"/>
      <c r="E33" s="27"/>
      <c r="F33" s="27"/>
      <c r="G33" s="27"/>
      <c r="H33" s="27"/>
      <c r="I33" s="27"/>
      <c r="J33" s="27"/>
      <c r="K33" s="27"/>
    </row>
    <row r="34" spans="1:11" x14ac:dyDescent="0.25">
      <c r="A34" s="27"/>
      <c r="B34" s="27"/>
      <c r="C34" s="27"/>
      <c r="D34" s="27"/>
      <c r="E34" s="27"/>
      <c r="F34" s="27"/>
      <c r="G34" s="27"/>
      <c r="H34" s="27"/>
      <c r="I34" s="27"/>
      <c r="J34" s="27"/>
      <c r="K34" s="27"/>
    </row>
    <row r="35" spans="1:11" x14ac:dyDescent="0.25">
      <c r="A35" s="27"/>
      <c r="B35" s="27"/>
      <c r="C35" s="27"/>
      <c r="D35" s="27"/>
      <c r="E35" s="27"/>
      <c r="F35" s="27"/>
      <c r="G35" s="27"/>
      <c r="H35" s="27"/>
      <c r="I35" s="27"/>
      <c r="J35" s="27"/>
      <c r="K35" s="27"/>
    </row>
    <row r="36" spans="1:11" x14ac:dyDescent="0.25">
      <c r="A36" s="27"/>
      <c r="B36" s="27"/>
      <c r="C36" s="27"/>
      <c r="D36" s="27"/>
      <c r="E36" s="27"/>
      <c r="F36" s="27"/>
      <c r="G36" s="27"/>
      <c r="H36" s="27"/>
      <c r="I36" s="27"/>
      <c r="J36" s="27"/>
      <c r="K36" s="27"/>
    </row>
    <row r="37" spans="1:11" x14ac:dyDescent="0.25">
      <c r="A37" s="27"/>
      <c r="B37" s="27"/>
      <c r="C37" s="35"/>
      <c r="D37" s="46"/>
      <c r="E37" s="47"/>
      <c r="F37" s="47"/>
      <c r="G37" s="27"/>
      <c r="H37" s="27"/>
      <c r="I37" s="27"/>
      <c r="J37" s="27"/>
      <c r="K37" s="27"/>
    </row>
    <row r="38" spans="1:11" x14ac:dyDescent="0.25">
      <c r="A38" s="27"/>
      <c r="B38" s="27"/>
      <c r="C38" s="35"/>
      <c r="D38" s="46"/>
      <c r="E38" s="47"/>
      <c r="F38" s="47"/>
      <c r="G38" s="27"/>
      <c r="H38" s="27"/>
      <c r="I38" s="27"/>
      <c r="J38" s="27"/>
      <c r="K38" s="27"/>
    </row>
    <row r="39" spans="1:11" x14ac:dyDescent="0.25">
      <c r="A39" s="27"/>
      <c r="B39" s="27"/>
      <c r="C39" s="35"/>
      <c r="D39" s="46"/>
      <c r="E39" s="47"/>
      <c r="F39" s="47"/>
      <c r="G39" s="27"/>
      <c r="H39" s="27"/>
      <c r="I39" s="27"/>
      <c r="J39" s="27"/>
      <c r="K39" s="27"/>
    </row>
    <row r="40" spans="1:11" x14ac:dyDescent="0.25">
      <c r="A40" s="27"/>
      <c r="B40" s="27"/>
      <c r="C40" s="35"/>
      <c r="D40" s="46"/>
      <c r="E40" s="47"/>
      <c r="F40" s="47"/>
      <c r="G40" s="27"/>
      <c r="H40" s="27"/>
      <c r="I40" s="27"/>
      <c r="J40" s="27"/>
      <c r="K40" s="27"/>
    </row>
    <row r="41" spans="1:11" x14ac:dyDescent="0.25">
      <c r="A41" s="27"/>
      <c r="B41" s="27"/>
      <c r="C41" s="27"/>
      <c r="D41" s="27"/>
      <c r="E41" s="27"/>
      <c r="F41" s="27"/>
      <c r="G41" s="27"/>
      <c r="H41" s="27"/>
      <c r="I41" s="27"/>
      <c r="J41" s="27"/>
      <c r="K41" s="27"/>
    </row>
    <row r="42" spans="1:11" x14ac:dyDescent="0.25">
      <c r="A42" s="27"/>
      <c r="B42" s="27"/>
      <c r="C42" s="27"/>
      <c r="D42" s="27"/>
      <c r="E42" s="27"/>
      <c r="F42" s="27"/>
      <c r="G42" s="27"/>
      <c r="H42" s="27"/>
      <c r="I42" s="27"/>
      <c r="J42" s="27"/>
      <c r="K42" s="27"/>
    </row>
    <row r="43" spans="1:11" x14ac:dyDescent="0.25">
      <c r="A43" s="27"/>
      <c r="B43" s="27"/>
      <c r="C43" s="27"/>
      <c r="D43" s="27"/>
      <c r="E43" s="27"/>
      <c r="F43" s="27"/>
      <c r="G43" s="27"/>
      <c r="H43" s="27"/>
      <c r="I43" s="27"/>
      <c r="J43" s="27"/>
      <c r="K43" s="27"/>
    </row>
    <row r="44" spans="1:11" x14ac:dyDescent="0.25">
      <c r="A44" s="27"/>
      <c r="B44" s="27"/>
      <c r="C44" s="27"/>
      <c r="D44" s="27"/>
      <c r="E44" s="27"/>
      <c r="F44" s="27"/>
      <c r="G44" s="27"/>
      <c r="H44" s="27"/>
      <c r="I44" s="27"/>
      <c r="J44" s="27"/>
      <c r="K44" s="27"/>
    </row>
    <row r="45" spans="1:11" x14ac:dyDescent="0.25">
      <c r="A45" s="27"/>
      <c r="B45" s="27"/>
      <c r="C45" s="27"/>
      <c r="D45" s="27"/>
      <c r="E45" s="27"/>
      <c r="F45" s="27"/>
      <c r="G45" s="27"/>
      <c r="H45" s="27"/>
      <c r="I45" s="27"/>
      <c r="J45" s="27"/>
      <c r="K45" s="27"/>
    </row>
    <row r="46" spans="1:11" x14ac:dyDescent="0.25">
      <c r="A46" s="27"/>
      <c r="B46" s="27"/>
      <c r="C46" s="27"/>
      <c r="D46" s="27"/>
      <c r="E46" s="27"/>
      <c r="F46" s="27"/>
      <c r="G46" s="27"/>
      <c r="H46" s="27"/>
      <c r="I46" s="27"/>
      <c r="J46" s="27"/>
      <c r="K46" s="27"/>
    </row>
    <row r="47" spans="1:11" x14ac:dyDescent="0.25">
      <c r="A47" s="27"/>
      <c r="B47" s="27"/>
      <c r="C47" s="27"/>
      <c r="D47" s="27"/>
      <c r="E47" s="27"/>
      <c r="F47" s="27"/>
      <c r="G47" s="27"/>
      <c r="H47" s="27"/>
      <c r="I47" s="27"/>
      <c r="J47" s="27"/>
      <c r="K47" s="27"/>
    </row>
    <row r="48" spans="1:11" x14ac:dyDescent="0.25">
      <c r="A48" s="27"/>
      <c r="B48" s="27"/>
      <c r="C48" s="27"/>
      <c r="D48" s="27"/>
      <c r="E48" s="27"/>
      <c r="F48" s="27"/>
      <c r="G48" s="27"/>
      <c r="H48" s="27"/>
      <c r="I48" s="27"/>
      <c r="J48" s="27"/>
      <c r="K48" s="27"/>
    </row>
    <row r="49" spans="1:11" x14ac:dyDescent="0.25">
      <c r="A49" s="27"/>
      <c r="B49" s="27"/>
      <c r="C49" s="27"/>
      <c r="D49" s="27"/>
      <c r="E49" s="27"/>
      <c r="F49" s="27"/>
      <c r="G49" s="27"/>
      <c r="H49" s="27"/>
      <c r="I49" s="27"/>
      <c r="J49" s="27"/>
      <c r="K49" s="27"/>
    </row>
    <row r="50" spans="1:11" ht="42.75" customHeight="1" x14ac:dyDescent="0.25">
      <c r="A50" s="27"/>
      <c r="B50" s="27"/>
      <c r="C50" s="27"/>
      <c r="D50" s="27"/>
      <c r="E50" s="27"/>
      <c r="F50" s="27"/>
      <c r="G50" s="27"/>
      <c r="H50" s="27"/>
      <c r="I50" s="27"/>
      <c r="J50" s="27"/>
      <c r="K50" s="27"/>
    </row>
    <row r="51" spans="1:11" x14ac:dyDescent="0.25">
      <c r="A51" s="27"/>
      <c r="B51" s="27"/>
      <c r="C51" s="27"/>
      <c r="D51" s="27"/>
      <c r="E51" s="27"/>
      <c r="F51" s="27"/>
      <c r="G51" s="27"/>
      <c r="H51" s="27"/>
      <c r="I51" s="27"/>
      <c r="J51" s="27"/>
      <c r="K51" s="27"/>
    </row>
    <row r="52" spans="1:11" x14ac:dyDescent="0.25">
      <c r="A52" s="27"/>
      <c r="B52" s="27"/>
      <c r="C52" s="27"/>
      <c r="D52" s="27"/>
      <c r="E52" s="27"/>
      <c r="F52" s="27"/>
      <c r="G52" s="27"/>
      <c r="H52" s="27"/>
      <c r="I52" s="27"/>
      <c r="J52" s="27"/>
      <c r="K52" s="27"/>
    </row>
    <row r="53" spans="1:11" x14ac:dyDescent="0.25">
      <c r="A53" s="27"/>
      <c r="B53" s="27"/>
      <c r="C53" s="27"/>
      <c r="D53" s="27"/>
      <c r="E53" s="27"/>
      <c r="F53" s="27"/>
      <c r="G53" s="27"/>
      <c r="H53" s="27"/>
      <c r="I53" s="27"/>
      <c r="J53" s="27"/>
      <c r="K53" s="27"/>
    </row>
    <row r="54" spans="1:11" x14ac:dyDescent="0.25">
      <c r="A54" s="27"/>
      <c r="B54" s="27"/>
      <c r="C54" s="27"/>
      <c r="D54" s="27"/>
      <c r="E54" s="27"/>
      <c r="F54" s="27"/>
      <c r="G54" s="27"/>
      <c r="H54" s="27"/>
      <c r="I54" s="27"/>
      <c r="J54" s="27"/>
      <c r="K54" s="27"/>
    </row>
    <row r="55" spans="1:11" x14ac:dyDescent="0.25">
      <c r="A55" s="27"/>
      <c r="B55" s="27"/>
      <c r="C55" s="27"/>
      <c r="D55" s="27"/>
      <c r="E55" s="27"/>
      <c r="F55" s="27"/>
      <c r="G55" s="27"/>
      <c r="H55" s="27"/>
      <c r="I55" s="27"/>
      <c r="J55" s="27"/>
      <c r="K55" s="27"/>
    </row>
    <row r="56" spans="1:11" x14ac:dyDescent="0.25">
      <c r="A56" s="27"/>
      <c r="B56" s="27"/>
      <c r="C56" s="27"/>
      <c r="D56" s="27"/>
      <c r="E56" s="27"/>
      <c r="F56" s="27"/>
      <c r="G56" s="27"/>
      <c r="H56" s="27"/>
      <c r="I56" s="27"/>
      <c r="J56" s="27"/>
      <c r="K56" s="27"/>
    </row>
    <row r="57" spans="1:11" x14ac:dyDescent="0.25">
      <c r="A57" s="27"/>
      <c r="B57" s="27"/>
      <c r="C57" s="27"/>
      <c r="D57" s="27"/>
      <c r="E57" s="27"/>
      <c r="F57" s="27"/>
      <c r="G57" s="27"/>
      <c r="H57" s="27"/>
      <c r="I57" s="27"/>
      <c r="J57" s="27"/>
      <c r="K57" s="27"/>
    </row>
    <row r="58" spans="1:11" x14ac:dyDescent="0.25">
      <c r="A58" s="27"/>
      <c r="B58" s="27"/>
      <c r="C58" s="27"/>
      <c r="D58" s="27"/>
      <c r="E58" s="27"/>
      <c r="F58" s="27"/>
      <c r="G58" s="27"/>
      <c r="H58" s="27"/>
      <c r="I58" s="27"/>
      <c r="J58" s="27"/>
      <c r="K58" s="27"/>
    </row>
    <row r="59" spans="1:11" x14ac:dyDescent="0.25">
      <c r="A59" s="27"/>
      <c r="B59" s="27"/>
      <c r="C59" s="27"/>
      <c r="D59" s="27"/>
      <c r="E59" s="27"/>
      <c r="F59" s="27"/>
      <c r="G59" s="27"/>
      <c r="H59" s="27"/>
      <c r="I59" s="27"/>
      <c r="J59" s="27"/>
      <c r="K59" s="27"/>
    </row>
    <row r="60" spans="1:11" ht="15" customHeight="1" x14ac:dyDescent="0.25">
      <c r="A60" s="55" t="s">
        <v>214</v>
      </c>
      <c r="B60" s="55"/>
      <c r="C60" s="55"/>
      <c r="D60" s="55"/>
      <c r="E60" s="55"/>
      <c r="F60" s="55"/>
      <c r="G60" s="55"/>
      <c r="H60" s="55"/>
      <c r="I60" s="55"/>
      <c r="J60" s="55"/>
      <c r="K60" s="55"/>
    </row>
    <row r="61" spans="1:11" ht="24" customHeight="1" x14ac:dyDescent="0.25">
      <c r="A61" s="55" t="s">
        <v>239</v>
      </c>
      <c r="B61" s="55"/>
      <c r="C61" s="55"/>
      <c r="D61" s="55"/>
      <c r="E61" s="55"/>
      <c r="F61" s="55"/>
      <c r="G61" s="55"/>
      <c r="H61" s="55"/>
      <c r="I61" s="55"/>
      <c r="J61" s="55"/>
      <c r="K61" s="55"/>
    </row>
    <row r="62" spans="1:11" x14ac:dyDescent="0.25">
      <c r="A62" s="55"/>
      <c r="B62" s="55"/>
      <c r="C62" s="55"/>
      <c r="D62" s="55"/>
      <c r="E62" s="55"/>
      <c r="F62" s="55"/>
      <c r="G62" s="55"/>
      <c r="H62" s="55"/>
      <c r="I62" s="55"/>
      <c r="J62" s="55"/>
      <c r="K62" s="55"/>
    </row>
    <row r="63" spans="1:11" x14ac:dyDescent="0.25">
      <c r="A63" s="55"/>
      <c r="B63" s="55"/>
      <c r="C63" s="55"/>
      <c r="D63" s="55"/>
      <c r="E63" s="55"/>
      <c r="F63" s="55"/>
      <c r="G63" s="55"/>
      <c r="H63" s="55"/>
      <c r="I63" s="55"/>
      <c r="J63" s="55"/>
      <c r="K63" s="55"/>
    </row>
  </sheetData>
  <mergeCells count="5">
    <mergeCell ref="A1:K1"/>
    <mergeCell ref="A4:K4"/>
    <mergeCell ref="A5:K5"/>
    <mergeCell ref="A60:K60"/>
    <mergeCell ref="A61:K63"/>
  </mergeCells>
  <pageMargins left="0.7" right="0.7" top="0.75" bottom="0.75" header="0.3" footer="0.3"/>
  <pageSetup scale="57"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1BB6E-D7FC-4C0B-80A3-46838F15824B}">
  <sheetPr>
    <tabColor rgb="FF008080"/>
  </sheetPr>
  <dimension ref="A1:O122"/>
  <sheetViews>
    <sheetView tabSelected="1" zoomScale="80" zoomScaleNormal="80" workbookViewId="0">
      <selection activeCell="F32" sqref="F32"/>
    </sheetView>
  </sheetViews>
  <sheetFormatPr baseColWidth="10" defaultRowHeight="14.25" x14ac:dyDescent="0.2"/>
  <cols>
    <col min="1" max="1" width="11.85546875" style="1" customWidth="1"/>
    <col min="2" max="2" width="9" style="1" customWidth="1"/>
    <col min="3" max="3" width="33.85546875" style="1" customWidth="1"/>
    <col min="4" max="4" width="9.85546875" style="1" customWidth="1"/>
    <col min="5" max="5" width="19" style="1" customWidth="1"/>
    <col min="6" max="6" width="32.7109375" style="1" customWidth="1"/>
    <col min="7" max="7" width="19.28515625" style="12" customWidth="1"/>
    <col min="8" max="8" width="19.7109375" style="1" customWidth="1"/>
    <col min="9" max="9" width="76.42578125" style="1" bestFit="1" customWidth="1"/>
    <col min="10" max="10" width="41" style="1" bestFit="1" customWidth="1"/>
    <col min="11" max="11" width="104.5703125" style="1" customWidth="1"/>
    <col min="12" max="12" width="42.28515625" style="1" customWidth="1"/>
    <col min="13" max="14" width="29.85546875" style="1" customWidth="1"/>
    <col min="15" max="15" width="18" style="1" customWidth="1"/>
    <col min="16" max="16384" width="11.42578125" style="1"/>
  </cols>
  <sheetData>
    <row r="1" spans="1:15" ht="26.25" x14ac:dyDescent="0.4">
      <c r="A1" s="56"/>
      <c r="B1" s="56"/>
      <c r="C1" s="56"/>
      <c r="D1" s="56"/>
      <c r="E1" s="56"/>
      <c r="F1" s="56"/>
      <c r="G1" s="56"/>
      <c r="H1" s="56"/>
      <c r="I1" s="56"/>
      <c r="J1" s="56"/>
      <c r="K1" s="56"/>
      <c r="L1" s="56"/>
      <c r="M1" s="56"/>
      <c r="N1" s="56"/>
      <c r="O1" s="25"/>
    </row>
    <row r="2" spans="1:15" x14ac:dyDescent="0.2">
      <c r="A2" s="25"/>
      <c r="B2" s="25"/>
      <c r="C2" s="25"/>
      <c r="D2" s="25"/>
      <c r="E2" s="25"/>
      <c r="F2" s="25"/>
      <c r="G2" s="26"/>
      <c r="H2" s="25"/>
      <c r="I2" s="25"/>
      <c r="J2" s="25"/>
      <c r="K2" s="25"/>
      <c r="L2" s="25"/>
      <c r="M2" s="25"/>
      <c r="N2" s="25"/>
      <c r="O2" s="25"/>
    </row>
    <row r="3" spans="1:15" ht="26.25" x14ac:dyDescent="0.2">
      <c r="A3" s="57" t="s">
        <v>240</v>
      </c>
      <c r="B3" s="57"/>
      <c r="C3" s="57"/>
      <c r="D3" s="57"/>
      <c r="E3" s="57"/>
      <c r="F3" s="57"/>
      <c r="G3" s="57"/>
      <c r="H3" s="57"/>
      <c r="I3" s="57"/>
      <c r="J3" s="57"/>
      <c r="K3" s="57"/>
      <c r="L3" s="57"/>
      <c r="M3" s="57"/>
      <c r="N3" s="57"/>
      <c r="O3" s="25"/>
    </row>
    <row r="4" spans="1:15" ht="20.25" x14ac:dyDescent="0.2">
      <c r="A4" s="54" t="s">
        <v>213</v>
      </c>
      <c r="B4" s="54"/>
      <c r="C4" s="54"/>
      <c r="D4" s="54"/>
      <c r="E4" s="54"/>
      <c r="F4" s="54"/>
      <c r="G4" s="54"/>
      <c r="H4" s="54"/>
      <c r="I4" s="54"/>
      <c r="J4" s="54"/>
      <c r="K4" s="54"/>
      <c r="L4" s="54"/>
      <c r="M4" s="54"/>
      <c r="N4" s="54"/>
      <c r="O4" s="25"/>
    </row>
    <row r="5" spans="1:15" x14ac:dyDescent="0.2">
      <c r="A5" s="25"/>
      <c r="B5" s="25"/>
      <c r="C5" s="25"/>
      <c r="D5" s="25"/>
      <c r="E5" s="25"/>
      <c r="F5" s="25"/>
      <c r="G5" s="26"/>
      <c r="H5" s="25"/>
      <c r="I5" s="25"/>
      <c r="J5" s="25"/>
      <c r="K5" s="25"/>
      <c r="L5" s="25"/>
      <c r="M5" s="25"/>
      <c r="N5" s="25"/>
      <c r="O5" s="25"/>
    </row>
    <row r="6" spans="1:15" x14ac:dyDescent="0.2">
      <c r="A6" s="25"/>
      <c r="B6" s="25"/>
      <c r="C6" s="25"/>
      <c r="D6" s="25"/>
      <c r="E6" s="25"/>
      <c r="F6" s="25"/>
      <c r="G6" s="26"/>
      <c r="H6" s="25"/>
      <c r="I6" s="25"/>
      <c r="J6" s="25"/>
      <c r="K6" s="25"/>
      <c r="L6" s="25"/>
      <c r="M6" s="25"/>
      <c r="N6" s="25"/>
      <c r="O6" s="25"/>
    </row>
    <row r="7" spans="1:15" s="29" customFormat="1" ht="48.75" customHeight="1" x14ac:dyDescent="0.25">
      <c r="A7" s="14" t="s">
        <v>225</v>
      </c>
      <c r="B7" s="15" t="s">
        <v>224</v>
      </c>
      <c r="C7" s="15" t="s">
        <v>226</v>
      </c>
      <c r="D7" s="15" t="s">
        <v>227</v>
      </c>
      <c r="E7" s="15" t="s">
        <v>228</v>
      </c>
      <c r="F7" s="15" t="s">
        <v>229</v>
      </c>
      <c r="G7" s="16" t="s">
        <v>230</v>
      </c>
      <c r="H7" s="15" t="s">
        <v>231</v>
      </c>
      <c r="I7" s="15" t="s">
        <v>232</v>
      </c>
      <c r="J7" s="15" t="s">
        <v>234</v>
      </c>
      <c r="K7" s="17" t="s">
        <v>233</v>
      </c>
      <c r="L7" s="15" t="s">
        <v>235</v>
      </c>
      <c r="M7" s="17" t="s">
        <v>236</v>
      </c>
      <c r="N7" s="17" t="s">
        <v>237</v>
      </c>
      <c r="O7" s="15" t="s">
        <v>238</v>
      </c>
    </row>
    <row r="8" spans="1:15" x14ac:dyDescent="0.2">
      <c r="A8" s="2">
        <v>1.1000000000000001</v>
      </c>
      <c r="B8" s="3">
        <v>2</v>
      </c>
      <c r="C8" s="3" t="s">
        <v>3</v>
      </c>
      <c r="D8" s="3" t="s">
        <v>219</v>
      </c>
      <c r="E8" s="3" t="s">
        <v>216</v>
      </c>
      <c r="F8" s="4" t="s">
        <v>243</v>
      </c>
      <c r="G8" s="5">
        <v>194.452</v>
      </c>
      <c r="H8" s="3" t="s">
        <v>241</v>
      </c>
      <c r="I8" s="3" t="s">
        <v>208</v>
      </c>
      <c r="J8" s="3" t="s">
        <v>306</v>
      </c>
      <c r="K8" s="32" t="s">
        <v>212</v>
      </c>
      <c r="L8" s="32" t="s">
        <v>313</v>
      </c>
      <c r="M8" s="6">
        <v>85800</v>
      </c>
      <c r="N8" s="6">
        <v>77649000</v>
      </c>
      <c r="O8" s="6">
        <v>1</v>
      </c>
    </row>
    <row r="9" spans="1:15" x14ac:dyDescent="0.2">
      <c r="A9" s="2">
        <v>1.1000000000000001</v>
      </c>
      <c r="B9" s="3">
        <v>7</v>
      </c>
      <c r="C9" s="3" t="s">
        <v>8</v>
      </c>
      <c r="D9" s="3" t="s">
        <v>219</v>
      </c>
      <c r="E9" s="3" t="s">
        <v>216</v>
      </c>
      <c r="F9" s="7" t="s">
        <v>243</v>
      </c>
      <c r="G9" s="5">
        <v>464.79899999999998</v>
      </c>
      <c r="H9" s="3" t="s">
        <v>241</v>
      </c>
      <c r="I9" s="3" t="s">
        <v>209</v>
      </c>
      <c r="J9" s="3" t="s">
        <v>306</v>
      </c>
      <c r="K9" s="32" t="s">
        <v>160</v>
      </c>
      <c r="L9" s="32" t="s">
        <v>313</v>
      </c>
      <c r="M9" s="6">
        <v>72600</v>
      </c>
      <c r="N9" s="6">
        <v>65703000</v>
      </c>
      <c r="O9" s="6">
        <v>1</v>
      </c>
    </row>
    <row r="10" spans="1:15" x14ac:dyDescent="0.2">
      <c r="A10" s="2">
        <v>1.2</v>
      </c>
      <c r="B10" s="3">
        <v>1</v>
      </c>
      <c r="C10" s="3" t="s">
        <v>9</v>
      </c>
      <c r="D10" s="3" t="s">
        <v>219</v>
      </c>
      <c r="E10" s="3" t="s">
        <v>216</v>
      </c>
      <c r="F10" s="7" t="s">
        <v>243</v>
      </c>
      <c r="G10" s="5">
        <v>67.203000000000003</v>
      </c>
      <c r="H10" s="3" t="s">
        <v>241</v>
      </c>
      <c r="I10" s="3" t="s">
        <v>248</v>
      </c>
      <c r="J10" s="3" t="s">
        <v>320</v>
      </c>
      <c r="K10" s="32" t="s">
        <v>249</v>
      </c>
      <c r="L10" s="32" t="s">
        <v>320</v>
      </c>
      <c r="M10" s="6">
        <v>259350</v>
      </c>
      <c r="N10" s="6">
        <v>220966200</v>
      </c>
      <c r="O10" s="6">
        <v>4</v>
      </c>
    </row>
    <row r="11" spans="1:15" x14ac:dyDescent="0.2">
      <c r="A11" s="2">
        <v>1.2</v>
      </c>
      <c r="B11" s="3">
        <v>2</v>
      </c>
      <c r="C11" s="3" t="s">
        <v>10</v>
      </c>
      <c r="D11" s="3" t="s">
        <v>219</v>
      </c>
      <c r="E11" s="3" t="s">
        <v>216</v>
      </c>
      <c r="F11" s="7" t="s">
        <v>243</v>
      </c>
      <c r="G11" s="5">
        <v>39.597999999999999</v>
      </c>
      <c r="H11" s="3" t="s">
        <v>241</v>
      </c>
      <c r="I11" s="3" t="s">
        <v>182</v>
      </c>
      <c r="J11" s="3" t="s">
        <v>152</v>
      </c>
      <c r="K11" s="32" t="s">
        <v>161</v>
      </c>
      <c r="L11" s="32" t="s">
        <v>154</v>
      </c>
      <c r="M11" s="6">
        <v>260000</v>
      </c>
      <c r="N11" s="6">
        <v>221520000</v>
      </c>
      <c r="O11" s="6">
        <v>5</v>
      </c>
    </row>
    <row r="12" spans="1:15" x14ac:dyDescent="0.2">
      <c r="A12" s="2">
        <v>1.2</v>
      </c>
      <c r="B12" s="3">
        <v>4</v>
      </c>
      <c r="C12" s="3" t="s">
        <v>11</v>
      </c>
      <c r="D12" s="3" t="s">
        <v>219</v>
      </c>
      <c r="E12" s="3" t="s">
        <v>216</v>
      </c>
      <c r="F12" s="7" t="s">
        <v>243</v>
      </c>
      <c r="G12" s="5">
        <v>57.966000000000001</v>
      </c>
      <c r="H12" s="3" t="s">
        <v>241</v>
      </c>
      <c r="I12" s="3" t="s">
        <v>250</v>
      </c>
      <c r="J12" s="3" t="s">
        <v>306</v>
      </c>
      <c r="K12" s="32" t="s">
        <v>251</v>
      </c>
      <c r="L12" s="32" t="s">
        <v>307</v>
      </c>
      <c r="M12" s="6">
        <v>130000</v>
      </c>
      <c r="N12" s="6">
        <v>110760000</v>
      </c>
      <c r="O12" s="6">
        <v>2</v>
      </c>
    </row>
    <row r="13" spans="1:15" x14ac:dyDescent="0.2">
      <c r="A13" s="2">
        <v>1.3</v>
      </c>
      <c r="B13" s="3">
        <v>1</v>
      </c>
      <c r="C13" s="3" t="s">
        <v>12</v>
      </c>
      <c r="D13" s="3" t="s">
        <v>219</v>
      </c>
      <c r="E13" s="3" t="s">
        <v>217</v>
      </c>
      <c r="F13" s="7" t="s">
        <v>14</v>
      </c>
      <c r="G13" s="5">
        <v>10.955</v>
      </c>
      <c r="H13" s="3" t="s">
        <v>242</v>
      </c>
      <c r="I13" s="3" t="s">
        <v>190</v>
      </c>
      <c r="J13" s="3" t="s">
        <v>153</v>
      </c>
      <c r="K13" s="32" t="s">
        <v>190</v>
      </c>
      <c r="L13" s="32" t="s">
        <v>153</v>
      </c>
      <c r="M13" s="6">
        <v>9400</v>
      </c>
      <c r="N13" s="6">
        <v>7209800</v>
      </c>
      <c r="O13" s="6">
        <v>2</v>
      </c>
    </row>
    <row r="14" spans="1:15" x14ac:dyDescent="0.2">
      <c r="A14" s="2">
        <v>1.3</v>
      </c>
      <c r="B14" s="3">
        <v>2</v>
      </c>
      <c r="C14" s="3" t="s">
        <v>15</v>
      </c>
      <c r="D14" s="3" t="s">
        <v>219</v>
      </c>
      <c r="E14" s="3" t="s">
        <v>217</v>
      </c>
      <c r="F14" s="7" t="s">
        <v>14</v>
      </c>
      <c r="G14" s="5">
        <v>171.464</v>
      </c>
      <c r="H14" s="3" t="s">
        <v>242</v>
      </c>
      <c r="I14" s="3" t="s">
        <v>191</v>
      </c>
      <c r="J14" s="3" t="s">
        <v>153</v>
      </c>
      <c r="K14" s="32" t="s">
        <v>191</v>
      </c>
      <c r="L14" s="32" t="s">
        <v>153</v>
      </c>
      <c r="M14" s="6">
        <v>8050</v>
      </c>
      <c r="N14" s="6">
        <v>6174350</v>
      </c>
      <c r="O14" s="6">
        <v>0</v>
      </c>
    </row>
    <row r="15" spans="1:15" x14ac:dyDescent="0.2">
      <c r="A15" s="2">
        <v>1.3</v>
      </c>
      <c r="B15" s="3">
        <v>3</v>
      </c>
      <c r="C15" s="3" t="s">
        <v>16</v>
      </c>
      <c r="D15" s="3" t="s">
        <v>219</v>
      </c>
      <c r="E15" s="3" t="s">
        <v>217</v>
      </c>
      <c r="F15" s="7" t="s">
        <v>14</v>
      </c>
      <c r="G15" s="5">
        <v>16.082000000000001</v>
      </c>
      <c r="H15" s="3" t="s">
        <v>242</v>
      </c>
      <c r="I15" s="3" t="s">
        <v>162</v>
      </c>
      <c r="J15" s="3" t="s">
        <v>153</v>
      </c>
      <c r="K15" s="32" t="s">
        <v>162</v>
      </c>
      <c r="L15" s="32" t="s">
        <v>153</v>
      </c>
      <c r="M15" s="6">
        <v>9200</v>
      </c>
      <c r="N15" s="6">
        <v>7056400</v>
      </c>
      <c r="O15" s="6">
        <v>2</v>
      </c>
    </row>
    <row r="16" spans="1:15" x14ac:dyDescent="0.2">
      <c r="A16" s="2">
        <v>1.3</v>
      </c>
      <c r="B16" s="3">
        <v>4</v>
      </c>
      <c r="C16" s="3" t="s">
        <v>17</v>
      </c>
      <c r="D16" s="3" t="s">
        <v>219</v>
      </c>
      <c r="E16" s="3" t="s">
        <v>217</v>
      </c>
      <c r="F16" s="7" t="s">
        <v>243</v>
      </c>
      <c r="G16" s="5">
        <v>10.574999999999999</v>
      </c>
      <c r="H16" s="3" t="s">
        <v>242</v>
      </c>
      <c r="I16" s="3" t="s">
        <v>192</v>
      </c>
      <c r="J16" s="3" t="s">
        <v>153</v>
      </c>
      <c r="K16" s="32" t="s">
        <v>192</v>
      </c>
      <c r="L16" s="32" t="s">
        <v>153</v>
      </c>
      <c r="M16" s="6">
        <v>5428</v>
      </c>
      <c r="N16" s="6">
        <v>4163276</v>
      </c>
      <c r="O16" s="6">
        <v>1</v>
      </c>
    </row>
    <row r="17" spans="1:15" x14ac:dyDescent="0.2">
      <c r="A17" s="2">
        <v>1.3</v>
      </c>
      <c r="B17" s="3">
        <v>5</v>
      </c>
      <c r="C17" s="3" t="s">
        <v>18</v>
      </c>
      <c r="D17" s="3" t="s">
        <v>219</v>
      </c>
      <c r="E17" s="3" t="s">
        <v>217</v>
      </c>
      <c r="F17" s="7" t="s">
        <v>14</v>
      </c>
      <c r="G17" s="5">
        <v>89.406999999999996</v>
      </c>
      <c r="H17" s="3" t="s">
        <v>242</v>
      </c>
      <c r="I17" s="3" t="s">
        <v>193</v>
      </c>
      <c r="J17" s="3" t="s">
        <v>153</v>
      </c>
      <c r="K17" s="32" t="s">
        <v>193</v>
      </c>
      <c r="L17" s="32" t="s">
        <v>153</v>
      </c>
      <c r="M17" s="6">
        <v>9200</v>
      </c>
      <c r="N17" s="6">
        <v>7056400</v>
      </c>
      <c r="O17" s="6">
        <v>0</v>
      </c>
    </row>
    <row r="18" spans="1:15" x14ac:dyDescent="0.2">
      <c r="A18" s="2">
        <v>1.3</v>
      </c>
      <c r="B18" s="3">
        <v>6</v>
      </c>
      <c r="C18" s="3" t="s">
        <v>19</v>
      </c>
      <c r="D18" s="3" t="s">
        <v>219</v>
      </c>
      <c r="E18" s="3" t="s">
        <v>217</v>
      </c>
      <c r="F18" s="7" t="s">
        <v>243</v>
      </c>
      <c r="G18" s="5">
        <v>57.991</v>
      </c>
      <c r="H18" s="3" t="s">
        <v>242</v>
      </c>
      <c r="I18" s="3" t="s">
        <v>190</v>
      </c>
      <c r="J18" s="3" t="s">
        <v>153</v>
      </c>
      <c r="K18" s="32" t="s">
        <v>190</v>
      </c>
      <c r="L18" s="32" t="s">
        <v>153</v>
      </c>
      <c r="M18" s="6">
        <v>4600</v>
      </c>
      <c r="N18" s="6">
        <v>3528200</v>
      </c>
      <c r="O18" s="6">
        <v>1</v>
      </c>
    </row>
    <row r="19" spans="1:15" x14ac:dyDescent="0.2">
      <c r="A19" s="2">
        <v>1.3</v>
      </c>
      <c r="B19" s="3">
        <v>7</v>
      </c>
      <c r="C19" s="3" t="s">
        <v>20</v>
      </c>
      <c r="D19" s="3" t="s">
        <v>219</v>
      </c>
      <c r="E19" s="3" t="s">
        <v>217</v>
      </c>
      <c r="F19" s="7" t="s">
        <v>243</v>
      </c>
      <c r="G19" s="5">
        <v>41.463999999999999</v>
      </c>
      <c r="H19" s="3" t="s">
        <v>242</v>
      </c>
      <c r="I19" s="3" t="s">
        <v>252</v>
      </c>
      <c r="J19" s="3" t="s">
        <v>153</v>
      </c>
      <c r="K19" s="32" t="s">
        <v>252</v>
      </c>
      <c r="L19" s="32" t="s">
        <v>153</v>
      </c>
      <c r="M19" s="6">
        <v>9552</v>
      </c>
      <c r="N19" s="6">
        <v>7326384</v>
      </c>
      <c r="O19" s="6">
        <v>0</v>
      </c>
    </row>
    <row r="20" spans="1:15" x14ac:dyDescent="0.2">
      <c r="A20" s="2">
        <v>1.3</v>
      </c>
      <c r="B20" s="3">
        <v>8</v>
      </c>
      <c r="C20" s="3" t="s">
        <v>21</v>
      </c>
      <c r="D20" s="3" t="s">
        <v>219</v>
      </c>
      <c r="E20" s="3" t="s">
        <v>217</v>
      </c>
      <c r="F20" s="7" t="s">
        <v>14</v>
      </c>
      <c r="G20" s="5">
        <v>36.741999999999997</v>
      </c>
      <c r="H20" s="3" t="s">
        <v>242</v>
      </c>
      <c r="I20" s="3" t="s">
        <v>194</v>
      </c>
      <c r="J20" s="3" t="s">
        <v>153</v>
      </c>
      <c r="K20" s="32" t="s">
        <v>194</v>
      </c>
      <c r="L20" s="32" t="s">
        <v>153</v>
      </c>
      <c r="M20" s="6">
        <v>8648</v>
      </c>
      <c r="N20" s="6">
        <v>6633016</v>
      </c>
      <c r="O20" s="6">
        <v>1</v>
      </c>
    </row>
    <row r="21" spans="1:15" x14ac:dyDescent="0.2">
      <c r="A21" s="2">
        <v>1.3</v>
      </c>
      <c r="B21" s="3">
        <v>9</v>
      </c>
      <c r="C21" s="3" t="s">
        <v>22</v>
      </c>
      <c r="D21" s="3" t="s">
        <v>219</v>
      </c>
      <c r="E21" s="3" t="s">
        <v>217</v>
      </c>
      <c r="F21" s="7" t="s">
        <v>243</v>
      </c>
      <c r="G21" s="5">
        <v>21.978000000000002</v>
      </c>
      <c r="H21" s="3" t="s">
        <v>242</v>
      </c>
      <c r="I21" s="3" t="s">
        <v>163</v>
      </c>
      <c r="J21" s="3" t="s">
        <v>153</v>
      </c>
      <c r="K21" s="32" t="s">
        <v>163</v>
      </c>
      <c r="L21" s="32" t="s">
        <v>153</v>
      </c>
      <c r="M21" s="6">
        <v>9200</v>
      </c>
      <c r="N21" s="6">
        <v>7056400</v>
      </c>
      <c r="O21" s="6">
        <v>1</v>
      </c>
    </row>
    <row r="22" spans="1:15" x14ac:dyDescent="0.2">
      <c r="A22" s="2">
        <v>1.3</v>
      </c>
      <c r="B22" s="3">
        <v>10</v>
      </c>
      <c r="C22" s="3" t="s">
        <v>23</v>
      </c>
      <c r="D22" s="3" t="s">
        <v>219</v>
      </c>
      <c r="E22" s="3" t="s">
        <v>217</v>
      </c>
      <c r="F22" s="7" t="s">
        <v>24</v>
      </c>
      <c r="G22" s="5">
        <v>10.244</v>
      </c>
      <c r="H22" s="3" t="s">
        <v>242</v>
      </c>
      <c r="I22" s="3" t="s">
        <v>195</v>
      </c>
      <c r="J22" s="3" t="s">
        <v>155</v>
      </c>
      <c r="K22" s="32" t="s">
        <v>195</v>
      </c>
      <c r="L22" s="32" t="s">
        <v>155</v>
      </c>
      <c r="M22" s="6">
        <v>4646</v>
      </c>
      <c r="N22" s="6">
        <v>3563482</v>
      </c>
      <c r="O22" s="6">
        <v>1</v>
      </c>
    </row>
    <row r="23" spans="1:15" x14ac:dyDescent="0.2">
      <c r="A23" s="2">
        <v>1.3</v>
      </c>
      <c r="B23" s="3">
        <v>11</v>
      </c>
      <c r="C23" s="3" t="s">
        <v>25</v>
      </c>
      <c r="D23" s="3" t="s">
        <v>219</v>
      </c>
      <c r="E23" s="3" t="s">
        <v>217</v>
      </c>
      <c r="F23" s="7" t="s">
        <v>243</v>
      </c>
      <c r="G23" s="5">
        <v>21.22</v>
      </c>
      <c r="H23" s="3" t="s">
        <v>242</v>
      </c>
      <c r="I23" s="3" t="s">
        <v>210</v>
      </c>
      <c r="J23" s="3" t="s">
        <v>323</v>
      </c>
      <c r="K23" s="32" t="s">
        <v>164</v>
      </c>
      <c r="L23" s="32" t="s">
        <v>323</v>
      </c>
      <c r="M23" s="6">
        <v>9400</v>
      </c>
      <c r="N23" s="6">
        <v>7209800</v>
      </c>
      <c r="O23" s="6">
        <v>2</v>
      </c>
    </row>
    <row r="24" spans="1:15" x14ac:dyDescent="0.2">
      <c r="A24" s="2">
        <v>1.3</v>
      </c>
      <c r="B24" s="3">
        <v>12</v>
      </c>
      <c r="C24" s="3" t="s">
        <v>26</v>
      </c>
      <c r="D24" s="3" t="s">
        <v>219</v>
      </c>
      <c r="E24" s="3" t="s">
        <v>217</v>
      </c>
      <c r="F24" s="7" t="s">
        <v>14</v>
      </c>
      <c r="G24" s="5">
        <v>29.846</v>
      </c>
      <c r="H24" s="3" t="s">
        <v>242</v>
      </c>
      <c r="I24" s="3" t="s">
        <v>165</v>
      </c>
      <c r="J24" s="3" t="s">
        <v>153</v>
      </c>
      <c r="K24" s="32" t="s">
        <v>165</v>
      </c>
      <c r="L24" s="32" t="s">
        <v>153</v>
      </c>
      <c r="M24" s="6">
        <v>9200</v>
      </c>
      <c r="N24" s="6">
        <v>7056400</v>
      </c>
      <c r="O24" s="6">
        <v>2</v>
      </c>
    </row>
    <row r="25" spans="1:15" x14ac:dyDescent="0.2">
      <c r="A25" s="2">
        <v>1.3</v>
      </c>
      <c r="B25" s="3">
        <v>13</v>
      </c>
      <c r="C25" s="3" t="s">
        <v>27</v>
      </c>
      <c r="D25" s="3" t="s">
        <v>219</v>
      </c>
      <c r="E25" s="3" t="s">
        <v>217</v>
      </c>
      <c r="F25" s="7" t="s">
        <v>243</v>
      </c>
      <c r="G25" s="5">
        <v>21.867000000000001</v>
      </c>
      <c r="H25" s="3" t="s">
        <v>242</v>
      </c>
      <c r="I25" s="3" t="s">
        <v>196</v>
      </c>
      <c r="J25" s="3" t="s">
        <v>153</v>
      </c>
      <c r="K25" s="32" t="s">
        <v>196</v>
      </c>
      <c r="L25" s="32" t="s">
        <v>153</v>
      </c>
      <c r="M25" s="6">
        <v>8700</v>
      </c>
      <c r="N25" s="6">
        <v>6672900</v>
      </c>
      <c r="O25" s="6">
        <v>2</v>
      </c>
    </row>
    <row r="26" spans="1:15" x14ac:dyDescent="0.2">
      <c r="A26" s="2">
        <v>1.3</v>
      </c>
      <c r="B26" s="3">
        <v>14</v>
      </c>
      <c r="C26" s="3" t="s">
        <v>28</v>
      </c>
      <c r="D26" s="3" t="s">
        <v>219</v>
      </c>
      <c r="E26" s="3" t="s">
        <v>217</v>
      </c>
      <c r="F26" s="7" t="s">
        <v>243</v>
      </c>
      <c r="G26" s="5">
        <v>46.320999999999998</v>
      </c>
      <c r="H26" s="3" t="s">
        <v>242</v>
      </c>
      <c r="I26" s="3" t="s">
        <v>197</v>
      </c>
      <c r="J26" s="3" t="s">
        <v>308</v>
      </c>
      <c r="K26" s="32" t="s">
        <v>197</v>
      </c>
      <c r="L26" s="32" t="s">
        <v>309</v>
      </c>
      <c r="M26" s="6">
        <v>5000</v>
      </c>
      <c r="N26" s="6">
        <v>3835000</v>
      </c>
      <c r="O26" s="6">
        <v>1</v>
      </c>
    </row>
    <row r="27" spans="1:15" x14ac:dyDescent="0.2">
      <c r="A27" s="2">
        <v>1.3</v>
      </c>
      <c r="B27" s="3">
        <v>15</v>
      </c>
      <c r="C27" s="3" t="s">
        <v>29</v>
      </c>
      <c r="D27" s="3" t="s">
        <v>219</v>
      </c>
      <c r="E27" s="3" t="s">
        <v>217</v>
      </c>
      <c r="F27" s="7" t="s">
        <v>243</v>
      </c>
      <c r="G27" s="5">
        <v>27.693079999999998</v>
      </c>
      <c r="H27" s="3" t="s">
        <v>242</v>
      </c>
      <c r="I27" s="3" t="s">
        <v>210</v>
      </c>
      <c r="J27" s="3" t="s">
        <v>323</v>
      </c>
      <c r="K27" s="32" t="s">
        <v>164</v>
      </c>
      <c r="L27" s="32" t="s">
        <v>323</v>
      </c>
      <c r="M27" s="6">
        <v>5750</v>
      </c>
      <c r="N27" s="6">
        <v>4410250</v>
      </c>
      <c r="O27" s="6">
        <v>1</v>
      </c>
    </row>
    <row r="28" spans="1:15" x14ac:dyDescent="0.2">
      <c r="A28" s="2">
        <v>1.3</v>
      </c>
      <c r="B28" s="3">
        <v>16</v>
      </c>
      <c r="C28" s="3" t="s">
        <v>30</v>
      </c>
      <c r="D28" s="3" t="s">
        <v>219</v>
      </c>
      <c r="E28" s="3" t="s">
        <v>217</v>
      </c>
      <c r="F28" s="7" t="s">
        <v>243</v>
      </c>
      <c r="G28" s="5">
        <v>17.015000000000001</v>
      </c>
      <c r="H28" s="3" t="s">
        <v>242</v>
      </c>
      <c r="I28" s="3" t="s">
        <v>253</v>
      </c>
      <c r="J28" s="3" t="s">
        <v>310</v>
      </c>
      <c r="K28" s="32" t="s">
        <v>254</v>
      </c>
      <c r="L28" s="32" t="s">
        <v>310</v>
      </c>
      <c r="M28" s="6">
        <v>17400</v>
      </c>
      <c r="N28" s="6">
        <v>13345800</v>
      </c>
      <c r="O28" s="6">
        <v>5</v>
      </c>
    </row>
    <row r="29" spans="1:15" x14ac:dyDescent="0.2">
      <c r="A29" s="2">
        <v>1.3</v>
      </c>
      <c r="B29" s="3">
        <v>17</v>
      </c>
      <c r="C29" s="3" t="s">
        <v>31</v>
      </c>
      <c r="D29" s="3" t="s">
        <v>219</v>
      </c>
      <c r="E29" s="3" t="s">
        <v>217</v>
      </c>
      <c r="F29" s="7" t="s">
        <v>24</v>
      </c>
      <c r="G29" s="5">
        <v>23.117999999999999</v>
      </c>
      <c r="H29" s="3" t="s">
        <v>242</v>
      </c>
      <c r="I29" s="3" t="s">
        <v>252</v>
      </c>
      <c r="J29" s="3" t="s">
        <v>153</v>
      </c>
      <c r="K29" s="32" t="s">
        <v>252</v>
      </c>
      <c r="L29" s="32" t="s">
        <v>153</v>
      </c>
      <c r="M29" s="6">
        <v>4784</v>
      </c>
      <c r="N29" s="6">
        <v>3669328</v>
      </c>
      <c r="O29" s="6">
        <v>1</v>
      </c>
    </row>
    <row r="30" spans="1:15" x14ac:dyDescent="0.2">
      <c r="A30" s="2">
        <v>1.3</v>
      </c>
      <c r="B30" s="3">
        <v>18</v>
      </c>
      <c r="C30" s="3" t="s">
        <v>32</v>
      </c>
      <c r="D30" s="3" t="s">
        <v>219</v>
      </c>
      <c r="E30" s="3" t="s">
        <v>217</v>
      </c>
      <c r="F30" s="7" t="s">
        <v>14</v>
      </c>
      <c r="G30" s="5">
        <v>25.983000000000001</v>
      </c>
      <c r="H30" s="3" t="s">
        <v>242</v>
      </c>
      <c r="I30" s="3" t="s">
        <v>193</v>
      </c>
      <c r="J30" s="3" t="s">
        <v>153</v>
      </c>
      <c r="K30" s="32" t="s">
        <v>193</v>
      </c>
      <c r="L30" s="32" t="s">
        <v>153</v>
      </c>
      <c r="M30" s="6">
        <v>9200</v>
      </c>
      <c r="N30" s="6">
        <v>7056400</v>
      </c>
      <c r="O30" s="6">
        <v>0</v>
      </c>
    </row>
    <row r="31" spans="1:15" x14ac:dyDescent="0.2">
      <c r="A31" s="2">
        <v>1.3</v>
      </c>
      <c r="B31" s="3">
        <v>19</v>
      </c>
      <c r="C31" s="3" t="s">
        <v>33</v>
      </c>
      <c r="D31" s="3" t="s">
        <v>219</v>
      </c>
      <c r="E31" s="3" t="s">
        <v>217</v>
      </c>
      <c r="F31" s="7" t="s">
        <v>24</v>
      </c>
      <c r="G31" s="5">
        <v>11.804</v>
      </c>
      <c r="H31" s="3" t="s">
        <v>242</v>
      </c>
      <c r="I31" s="3" t="s">
        <v>210</v>
      </c>
      <c r="J31" s="3" t="s">
        <v>323</v>
      </c>
      <c r="K31" s="32" t="s">
        <v>164</v>
      </c>
      <c r="L31" s="32" t="s">
        <v>323</v>
      </c>
      <c r="M31" s="6">
        <v>6900</v>
      </c>
      <c r="N31" s="6">
        <v>5292300</v>
      </c>
      <c r="O31" s="6">
        <v>1</v>
      </c>
    </row>
    <row r="32" spans="1:15" x14ac:dyDescent="0.2">
      <c r="A32" s="2">
        <v>1.3</v>
      </c>
      <c r="B32" s="3">
        <v>20</v>
      </c>
      <c r="C32" s="3" t="s">
        <v>34</v>
      </c>
      <c r="D32" s="3" t="s">
        <v>219</v>
      </c>
      <c r="E32" s="3" t="s">
        <v>217</v>
      </c>
      <c r="F32" s="7" t="s">
        <v>14</v>
      </c>
      <c r="G32" s="5">
        <v>23.663</v>
      </c>
      <c r="H32" s="3" t="s">
        <v>242</v>
      </c>
      <c r="I32" s="3" t="s">
        <v>198</v>
      </c>
      <c r="J32" s="3" t="s">
        <v>153</v>
      </c>
      <c r="K32" s="32" t="s">
        <v>198</v>
      </c>
      <c r="L32" s="32" t="s">
        <v>153</v>
      </c>
      <c r="M32" s="6">
        <v>5290</v>
      </c>
      <c r="N32" s="6">
        <v>4057430</v>
      </c>
      <c r="O32" s="6">
        <v>1</v>
      </c>
    </row>
    <row r="33" spans="1:15" x14ac:dyDescent="0.2">
      <c r="A33" s="2">
        <v>1.3</v>
      </c>
      <c r="B33" s="3">
        <v>21</v>
      </c>
      <c r="C33" s="3" t="s">
        <v>35</v>
      </c>
      <c r="D33" s="3" t="s">
        <v>219</v>
      </c>
      <c r="E33" s="3" t="s">
        <v>217</v>
      </c>
      <c r="F33" s="7" t="s">
        <v>14</v>
      </c>
      <c r="G33" s="5">
        <v>28.308</v>
      </c>
      <c r="H33" s="3" t="s">
        <v>242</v>
      </c>
      <c r="I33" s="3" t="s">
        <v>199</v>
      </c>
      <c r="J33" s="3" t="s">
        <v>153</v>
      </c>
      <c r="K33" s="32" t="s">
        <v>199</v>
      </c>
      <c r="L33" s="32" t="s">
        <v>153</v>
      </c>
      <c r="M33" s="6">
        <v>5060</v>
      </c>
      <c r="N33" s="6">
        <v>3881020</v>
      </c>
      <c r="O33" s="6">
        <v>0</v>
      </c>
    </row>
    <row r="34" spans="1:15" x14ac:dyDescent="0.2">
      <c r="A34" s="2">
        <v>1.3</v>
      </c>
      <c r="B34" s="3">
        <v>22</v>
      </c>
      <c r="C34" s="3" t="s">
        <v>36</v>
      </c>
      <c r="D34" s="3" t="s">
        <v>219</v>
      </c>
      <c r="E34" s="3" t="s">
        <v>217</v>
      </c>
      <c r="F34" s="7" t="s">
        <v>243</v>
      </c>
      <c r="G34" s="5">
        <v>9.7880000000000003</v>
      </c>
      <c r="H34" s="3" t="s">
        <v>242</v>
      </c>
      <c r="I34" s="3" t="s">
        <v>166</v>
      </c>
      <c r="J34" s="3" t="s">
        <v>153</v>
      </c>
      <c r="K34" s="32" t="s">
        <v>166</v>
      </c>
      <c r="L34" s="32" t="s">
        <v>153</v>
      </c>
      <c r="M34" s="6">
        <v>9200</v>
      </c>
      <c r="N34" s="6">
        <v>7056400</v>
      </c>
      <c r="O34" s="6">
        <v>3</v>
      </c>
    </row>
    <row r="35" spans="1:15" x14ac:dyDescent="0.2">
      <c r="A35" s="2">
        <v>1.3</v>
      </c>
      <c r="B35" s="3">
        <v>23</v>
      </c>
      <c r="C35" s="3" t="s">
        <v>37</v>
      </c>
      <c r="D35" s="3" t="s">
        <v>219</v>
      </c>
      <c r="E35" s="3" t="s">
        <v>217</v>
      </c>
      <c r="F35" s="7" t="s">
        <v>243</v>
      </c>
      <c r="G35" s="5">
        <v>27.525020000000001</v>
      </c>
      <c r="H35" s="3" t="s">
        <v>242</v>
      </c>
      <c r="I35" s="3" t="s">
        <v>167</v>
      </c>
      <c r="J35" s="3" t="s">
        <v>153</v>
      </c>
      <c r="K35" s="32" t="s">
        <v>167</v>
      </c>
      <c r="L35" s="32" t="s">
        <v>153</v>
      </c>
      <c r="M35" s="6">
        <v>9200</v>
      </c>
      <c r="N35" s="6">
        <v>7056400</v>
      </c>
      <c r="O35" s="6">
        <v>1</v>
      </c>
    </row>
    <row r="36" spans="1:15" x14ac:dyDescent="0.2">
      <c r="A36" s="2">
        <v>1.3</v>
      </c>
      <c r="B36" s="3">
        <v>24</v>
      </c>
      <c r="C36" s="3" t="s">
        <v>38</v>
      </c>
      <c r="D36" s="3" t="s">
        <v>219</v>
      </c>
      <c r="E36" s="3" t="s">
        <v>217</v>
      </c>
      <c r="F36" s="7" t="s">
        <v>24</v>
      </c>
      <c r="G36" s="5">
        <v>7.1619999999999999</v>
      </c>
      <c r="H36" s="3" t="s">
        <v>242</v>
      </c>
      <c r="I36" s="3" t="s">
        <v>200</v>
      </c>
      <c r="J36" s="3" t="s">
        <v>153</v>
      </c>
      <c r="K36" s="32" t="s">
        <v>200</v>
      </c>
      <c r="L36" s="32" t="s">
        <v>153</v>
      </c>
      <c r="M36" s="6">
        <v>4600</v>
      </c>
      <c r="N36" s="6">
        <v>3528200</v>
      </c>
      <c r="O36" s="6">
        <v>1</v>
      </c>
    </row>
    <row r="37" spans="1:15" x14ac:dyDescent="0.2">
      <c r="A37" s="2">
        <v>1.3</v>
      </c>
      <c r="B37" s="3">
        <v>25</v>
      </c>
      <c r="C37" s="3" t="s">
        <v>39</v>
      </c>
      <c r="D37" s="3" t="s">
        <v>219</v>
      </c>
      <c r="E37" s="3" t="s">
        <v>217</v>
      </c>
      <c r="F37" s="7" t="s">
        <v>243</v>
      </c>
      <c r="G37" s="5">
        <v>25.266999999999999</v>
      </c>
      <c r="H37" s="3" t="s">
        <v>242</v>
      </c>
      <c r="I37" s="3" t="s">
        <v>210</v>
      </c>
      <c r="J37" s="3" t="s">
        <v>323</v>
      </c>
      <c r="K37" s="3" t="s">
        <v>142</v>
      </c>
      <c r="L37" s="32" t="s">
        <v>323</v>
      </c>
      <c r="M37" s="6">
        <v>5750</v>
      </c>
      <c r="N37" s="6">
        <v>4410250</v>
      </c>
      <c r="O37" s="6">
        <v>1</v>
      </c>
    </row>
    <row r="38" spans="1:15" x14ac:dyDescent="0.2">
      <c r="A38" s="2">
        <v>1.4</v>
      </c>
      <c r="B38" s="3">
        <v>1</v>
      </c>
      <c r="C38" s="3" t="s">
        <v>40</v>
      </c>
      <c r="D38" s="3" t="s">
        <v>219</v>
      </c>
      <c r="E38" s="3" t="s">
        <v>245</v>
      </c>
      <c r="F38" s="7" t="s">
        <v>244</v>
      </c>
      <c r="G38" s="5">
        <v>1678</v>
      </c>
      <c r="H38" s="3" t="s">
        <v>242</v>
      </c>
      <c r="I38" s="3" t="s">
        <v>201</v>
      </c>
      <c r="J38" s="3" t="s">
        <v>156</v>
      </c>
      <c r="K38" s="3" t="s">
        <v>201</v>
      </c>
      <c r="L38" s="32" t="s">
        <v>156</v>
      </c>
      <c r="M38" s="6">
        <v>129363</v>
      </c>
      <c r="N38" s="6">
        <v>133243890</v>
      </c>
      <c r="O38" s="6">
        <v>2</v>
      </c>
    </row>
    <row r="39" spans="1:15" x14ac:dyDescent="0.2">
      <c r="A39" s="2">
        <v>1.4</v>
      </c>
      <c r="B39" s="3">
        <v>2</v>
      </c>
      <c r="C39" s="3" t="s">
        <v>43</v>
      </c>
      <c r="D39" s="3" t="s">
        <v>219</v>
      </c>
      <c r="E39" s="3" t="s">
        <v>245</v>
      </c>
      <c r="F39" s="7" t="s">
        <v>244</v>
      </c>
      <c r="G39" s="5">
        <v>2976.6</v>
      </c>
      <c r="H39" s="3" t="s">
        <v>242</v>
      </c>
      <c r="I39" s="3" t="s">
        <v>168</v>
      </c>
      <c r="J39" s="3" t="s">
        <v>326</v>
      </c>
      <c r="K39" s="49" t="s">
        <v>255</v>
      </c>
      <c r="L39" s="32" t="s">
        <v>327</v>
      </c>
      <c r="M39" s="6">
        <v>128986</v>
      </c>
      <c r="N39" s="6">
        <v>132855580</v>
      </c>
      <c r="O39" s="6">
        <v>2</v>
      </c>
    </row>
    <row r="40" spans="1:15" x14ac:dyDescent="0.2">
      <c r="A40" s="2">
        <v>1.4</v>
      </c>
      <c r="B40" s="3">
        <v>3</v>
      </c>
      <c r="C40" s="3" t="s">
        <v>44</v>
      </c>
      <c r="D40" s="3" t="s">
        <v>219</v>
      </c>
      <c r="E40" s="3" t="s">
        <v>245</v>
      </c>
      <c r="F40" s="7" t="s">
        <v>244</v>
      </c>
      <c r="G40" s="5">
        <v>1686.9</v>
      </c>
      <c r="H40" s="3" t="s">
        <v>242</v>
      </c>
      <c r="I40" s="3" t="s">
        <v>256</v>
      </c>
      <c r="J40" s="3" t="s">
        <v>306</v>
      </c>
      <c r="K40" s="32" t="s">
        <v>257</v>
      </c>
      <c r="L40" s="32" t="s">
        <v>311</v>
      </c>
      <c r="M40" s="6">
        <v>3374</v>
      </c>
      <c r="N40" s="6">
        <v>3475220</v>
      </c>
      <c r="O40" s="6">
        <v>0</v>
      </c>
    </row>
    <row r="41" spans="1:15" x14ac:dyDescent="0.2">
      <c r="A41" s="2">
        <v>1.4</v>
      </c>
      <c r="B41" s="3">
        <v>4</v>
      </c>
      <c r="C41" s="3" t="s">
        <v>45</v>
      </c>
      <c r="D41" s="3" t="s">
        <v>219</v>
      </c>
      <c r="E41" s="3" t="s">
        <v>245</v>
      </c>
      <c r="F41" s="7" t="s">
        <v>244</v>
      </c>
      <c r="G41" s="5">
        <v>1876.7</v>
      </c>
      <c r="H41" s="3" t="s">
        <v>242</v>
      </c>
      <c r="I41" s="3" t="s">
        <v>201</v>
      </c>
      <c r="J41" s="3" t="s">
        <v>156</v>
      </c>
      <c r="K41" s="32" t="s">
        <v>201</v>
      </c>
      <c r="L41" s="32" t="s">
        <v>156</v>
      </c>
      <c r="M41" s="6">
        <v>33611</v>
      </c>
      <c r="N41" s="6">
        <v>34619330</v>
      </c>
      <c r="O41" s="6">
        <v>1</v>
      </c>
    </row>
    <row r="42" spans="1:15" x14ac:dyDescent="0.2">
      <c r="A42" s="2">
        <v>1.4</v>
      </c>
      <c r="B42" s="3">
        <v>5</v>
      </c>
      <c r="C42" s="3" t="s">
        <v>46</v>
      </c>
      <c r="D42" s="3" t="s">
        <v>219</v>
      </c>
      <c r="E42" s="3" t="s">
        <v>245</v>
      </c>
      <c r="F42" s="7" t="s">
        <v>244</v>
      </c>
      <c r="G42" s="5">
        <v>2381.1</v>
      </c>
      <c r="H42" s="3" t="s">
        <v>242</v>
      </c>
      <c r="I42" s="3" t="s">
        <v>169</v>
      </c>
      <c r="J42" s="3" t="s">
        <v>314</v>
      </c>
      <c r="K42" s="32" t="s">
        <v>258</v>
      </c>
      <c r="L42" s="32" t="s">
        <v>328</v>
      </c>
      <c r="M42" s="6">
        <v>59241</v>
      </c>
      <c r="N42" s="6">
        <v>61018230</v>
      </c>
      <c r="O42" s="6">
        <v>1</v>
      </c>
    </row>
    <row r="43" spans="1:15" x14ac:dyDescent="0.2">
      <c r="A43" s="2">
        <v>1.4</v>
      </c>
      <c r="B43" s="3">
        <v>7</v>
      </c>
      <c r="C43" s="3" t="s">
        <v>47</v>
      </c>
      <c r="D43" s="3" t="s">
        <v>219</v>
      </c>
      <c r="E43" s="3" t="s">
        <v>245</v>
      </c>
      <c r="F43" s="7" t="s">
        <v>244</v>
      </c>
      <c r="G43" s="5">
        <v>3287.1</v>
      </c>
      <c r="H43" s="3" t="s">
        <v>242</v>
      </c>
      <c r="I43" s="3" t="s">
        <v>259</v>
      </c>
      <c r="J43" s="3" t="s">
        <v>325</v>
      </c>
      <c r="K43" s="32" t="s">
        <v>258</v>
      </c>
      <c r="L43" s="32" t="s">
        <v>328</v>
      </c>
      <c r="M43" s="6">
        <v>57701</v>
      </c>
      <c r="N43" s="6">
        <v>59432030</v>
      </c>
      <c r="O43" s="6">
        <v>1</v>
      </c>
    </row>
    <row r="44" spans="1:15" x14ac:dyDescent="0.2">
      <c r="A44" s="2">
        <v>1.4</v>
      </c>
      <c r="B44" s="3">
        <v>8</v>
      </c>
      <c r="C44" s="3" t="s">
        <v>48</v>
      </c>
      <c r="D44" s="3" t="s">
        <v>219</v>
      </c>
      <c r="E44" s="3" t="s">
        <v>245</v>
      </c>
      <c r="F44" s="7" t="s">
        <v>244</v>
      </c>
      <c r="G44" s="5">
        <v>2358.6999999999998</v>
      </c>
      <c r="H44" s="3" t="s">
        <v>242</v>
      </c>
      <c r="I44" s="3" t="s">
        <v>260</v>
      </c>
      <c r="J44" s="3" t="s">
        <v>298</v>
      </c>
      <c r="K44" s="32" t="s">
        <v>170</v>
      </c>
      <c r="L44" s="32" t="s">
        <v>299</v>
      </c>
      <c r="M44" s="6">
        <v>13059</v>
      </c>
      <c r="N44" s="6">
        <v>13450770</v>
      </c>
      <c r="O44" s="6">
        <v>0</v>
      </c>
    </row>
    <row r="45" spans="1:15" x14ac:dyDescent="0.2">
      <c r="A45" s="2">
        <v>1.4</v>
      </c>
      <c r="B45" s="3">
        <v>9</v>
      </c>
      <c r="C45" s="3" t="s">
        <v>49</v>
      </c>
      <c r="D45" s="3" t="s">
        <v>219</v>
      </c>
      <c r="E45" s="3" t="s">
        <v>245</v>
      </c>
      <c r="F45" s="7" t="s">
        <v>244</v>
      </c>
      <c r="G45" s="5">
        <v>2573.1999999999998</v>
      </c>
      <c r="H45" s="3" t="s">
        <v>242</v>
      </c>
      <c r="I45" s="3" t="s">
        <v>211</v>
      </c>
      <c r="J45" s="3" t="s">
        <v>306</v>
      </c>
      <c r="K45" s="32" t="s">
        <v>171</v>
      </c>
      <c r="L45" s="32" t="s">
        <v>315</v>
      </c>
      <c r="M45" s="6">
        <v>48131</v>
      </c>
      <c r="N45" s="6">
        <v>49574930</v>
      </c>
      <c r="O45" s="6">
        <v>1</v>
      </c>
    </row>
    <row r="46" spans="1:15" x14ac:dyDescent="0.2">
      <c r="A46" s="2">
        <v>2.1</v>
      </c>
      <c r="B46" s="3">
        <v>2</v>
      </c>
      <c r="C46" s="3" t="s">
        <v>50</v>
      </c>
      <c r="D46" s="3" t="s">
        <v>219</v>
      </c>
      <c r="E46" s="3" t="s">
        <v>216</v>
      </c>
      <c r="F46" s="7" t="s">
        <v>24</v>
      </c>
      <c r="G46" s="5">
        <v>548.65700000000004</v>
      </c>
      <c r="H46" s="3" t="s">
        <v>241</v>
      </c>
      <c r="I46" s="3" t="s">
        <v>158</v>
      </c>
      <c r="J46" s="3" t="s">
        <v>153</v>
      </c>
      <c r="K46" s="32" t="s">
        <v>159</v>
      </c>
      <c r="L46" s="32" t="s">
        <v>335</v>
      </c>
      <c r="M46" s="6">
        <v>29200</v>
      </c>
      <c r="N46" s="6">
        <v>29200000</v>
      </c>
      <c r="O46" s="6">
        <v>1</v>
      </c>
    </row>
    <row r="47" spans="1:15" x14ac:dyDescent="0.2">
      <c r="A47" s="2">
        <v>2.1</v>
      </c>
      <c r="B47" s="3">
        <v>6</v>
      </c>
      <c r="C47" s="3" t="s">
        <v>51</v>
      </c>
      <c r="D47" s="3" t="s">
        <v>219</v>
      </c>
      <c r="E47" s="3" t="s">
        <v>216</v>
      </c>
      <c r="F47" s="7" t="s">
        <v>243</v>
      </c>
      <c r="G47" s="5">
        <v>559.28399999999999</v>
      </c>
      <c r="H47" s="3" t="s">
        <v>241</v>
      </c>
      <c r="I47" s="3" t="s">
        <v>172</v>
      </c>
      <c r="J47" s="3" t="s">
        <v>298</v>
      </c>
      <c r="K47" s="32" t="s">
        <v>173</v>
      </c>
      <c r="L47" s="32" t="s">
        <v>300</v>
      </c>
      <c r="M47" s="6">
        <v>31900</v>
      </c>
      <c r="N47" s="6">
        <v>31900000</v>
      </c>
      <c r="O47" s="6">
        <v>1</v>
      </c>
    </row>
    <row r="48" spans="1:15" x14ac:dyDescent="0.2">
      <c r="A48" s="2">
        <v>2.1</v>
      </c>
      <c r="B48" s="3">
        <v>7</v>
      </c>
      <c r="C48" s="3" t="s">
        <v>52</v>
      </c>
      <c r="D48" s="3" t="s">
        <v>219</v>
      </c>
      <c r="E48" s="3" t="s">
        <v>216</v>
      </c>
      <c r="F48" s="7" t="s">
        <v>243</v>
      </c>
      <c r="G48" s="5">
        <v>590.75199999999995</v>
      </c>
      <c r="H48" s="3" t="s">
        <v>241</v>
      </c>
      <c r="I48" s="3" t="s">
        <v>249</v>
      </c>
      <c r="J48" s="3" t="s">
        <v>320</v>
      </c>
      <c r="K48" s="32" t="s">
        <v>261</v>
      </c>
      <c r="L48" s="32" t="s">
        <v>316</v>
      </c>
      <c r="M48" s="6">
        <v>78100</v>
      </c>
      <c r="N48" s="6">
        <v>78100000</v>
      </c>
      <c r="O48" s="6">
        <v>2</v>
      </c>
    </row>
    <row r="49" spans="1:15" x14ac:dyDescent="0.2">
      <c r="A49" s="2">
        <v>2.1</v>
      </c>
      <c r="B49" s="3">
        <v>8</v>
      </c>
      <c r="C49" s="3" t="s">
        <v>53</v>
      </c>
      <c r="D49" s="3" t="s">
        <v>219</v>
      </c>
      <c r="E49" s="3" t="s">
        <v>216</v>
      </c>
      <c r="F49" s="7" t="s">
        <v>243</v>
      </c>
      <c r="G49" s="5">
        <v>586.00199999999995</v>
      </c>
      <c r="H49" s="3" t="s">
        <v>241</v>
      </c>
      <c r="I49" s="3" t="s">
        <v>158</v>
      </c>
      <c r="J49" s="3" t="s">
        <v>153</v>
      </c>
      <c r="K49" s="32" t="s">
        <v>174</v>
      </c>
      <c r="L49" s="32" t="s">
        <v>155</v>
      </c>
      <c r="M49" s="6">
        <v>2600</v>
      </c>
      <c r="N49" s="6">
        <v>2600000</v>
      </c>
      <c r="O49" s="6">
        <v>0</v>
      </c>
    </row>
    <row r="50" spans="1:15" x14ac:dyDescent="0.2">
      <c r="A50" s="2">
        <v>2.1</v>
      </c>
      <c r="B50" s="3">
        <v>9</v>
      </c>
      <c r="C50" s="3" t="s">
        <v>54</v>
      </c>
      <c r="D50" s="3" t="s">
        <v>219</v>
      </c>
      <c r="E50" s="3" t="s">
        <v>216</v>
      </c>
      <c r="F50" s="7" t="s">
        <v>243</v>
      </c>
      <c r="G50" s="5">
        <v>562.375</v>
      </c>
      <c r="H50" s="3" t="s">
        <v>241</v>
      </c>
      <c r="I50" s="3" t="s">
        <v>189</v>
      </c>
      <c r="J50" s="3" t="s">
        <v>314</v>
      </c>
      <c r="K50" s="32" t="s">
        <v>202</v>
      </c>
      <c r="L50" s="32" t="s">
        <v>317</v>
      </c>
      <c r="M50" s="6">
        <v>61100</v>
      </c>
      <c r="N50" s="6">
        <v>61100000</v>
      </c>
      <c r="O50" s="6">
        <v>2</v>
      </c>
    </row>
    <row r="51" spans="1:15" x14ac:dyDescent="0.2">
      <c r="A51" s="2">
        <v>2.1</v>
      </c>
      <c r="B51" s="3">
        <v>10</v>
      </c>
      <c r="C51" s="3" t="s">
        <v>55</v>
      </c>
      <c r="D51" s="3" t="s">
        <v>219</v>
      </c>
      <c r="E51" s="3" t="s">
        <v>216</v>
      </c>
      <c r="F51" s="7" t="s">
        <v>243</v>
      </c>
      <c r="G51" s="5">
        <v>532.64499999999998</v>
      </c>
      <c r="H51" s="3" t="s">
        <v>241</v>
      </c>
      <c r="I51" s="3" t="s">
        <v>249</v>
      </c>
      <c r="J51" s="3" t="s">
        <v>320</v>
      </c>
      <c r="K51" s="32" t="s">
        <v>249</v>
      </c>
      <c r="L51" s="32" t="s">
        <v>320</v>
      </c>
      <c r="M51" s="6">
        <v>60800</v>
      </c>
      <c r="N51" s="6">
        <v>60800000</v>
      </c>
      <c r="O51" s="6">
        <v>2</v>
      </c>
    </row>
    <row r="52" spans="1:15" x14ac:dyDescent="0.2">
      <c r="A52" s="2">
        <v>2.1</v>
      </c>
      <c r="B52" s="3">
        <v>11</v>
      </c>
      <c r="C52" s="3" t="s">
        <v>56</v>
      </c>
      <c r="D52" s="3" t="s">
        <v>219</v>
      </c>
      <c r="E52" s="3" t="s">
        <v>216</v>
      </c>
      <c r="F52" s="7" t="s">
        <v>243</v>
      </c>
      <c r="G52" s="5">
        <v>532.92600000000004</v>
      </c>
      <c r="H52" s="3" t="s">
        <v>241</v>
      </c>
      <c r="I52" s="3" t="s">
        <v>262</v>
      </c>
      <c r="J52" s="3" t="s">
        <v>301</v>
      </c>
      <c r="K52" s="32" t="s">
        <v>263</v>
      </c>
      <c r="L52" s="32" t="s">
        <v>302</v>
      </c>
      <c r="M52" s="6">
        <v>2400</v>
      </c>
      <c r="N52" s="6">
        <v>2400000</v>
      </c>
      <c r="O52" s="6">
        <v>0</v>
      </c>
    </row>
    <row r="53" spans="1:15" x14ac:dyDescent="0.2">
      <c r="A53" s="2">
        <v>2.1</v>
      </c>
      <c r="B53" s="3">
        <v>12</v>
      </c>
      <c r="C53" s="3" t="s">
        <v>57</v>
      </c>
      <c r="D53" s="3" t="s">
        <v>219</v>
      </c>
      <c r="E53" s="3" t="s">
        <v>216</v>
      </c>
      <c r="F53" s="7" t="s">
        <v>243</v>
      </c>
      <c r="G53" s="5">
        <v>521.16700000000003</v>
      </c>
      <c r="H53" s="3" t="s">
        <v>241</v>
      </c>
      <c r="I53" s="3" t="s">
        <v>264</v>
      </c>
      <c r="J53" s="3" t="s">
        <v>333</v>
      </c>
      <c r="K53" s="32" t="s">
        <v>264</v>
      </c>
      <c r="L53" s="32" t="s">
        <v>333</v>
      </c>
      <c r="M53" s="6">
        <v>35900</v>
      </c>
      <c r="N53" s="6">
        <v>35900000</v>
      </c>
      <c r="O53" s="6">
        <v>1</v>
      </c>
    </row>
    <row r="54" spans="1:15" x14ac:dyDescent="0.2">
      <c r="A54" s="2">
        <v>2.1</v>
      </c>
      <c r="B54" s="3">
        <v>14</v>
      </c>
      <c r="C54" s="3" t="s">
        <v>58</v>
      </c>
      <c r="D54" s="3" t="s">
        <v>219</v>
      </c>
      <c r="E54" s="3" t="s">
        <v>216</v>
      </c>
      <c r="F54" s="7" t="s">
        <v>243</v>
      </c>
      <c r="G54" s="5">
        <v>466.46499999999997</v>
      </c>
      <c r="H54" s="3" t="s">
        <v>241</v>
      </c>
      <c r="I54" s="3" t="s">
        <v>249</v>
      </c>
      <c r="J54" s="3" t="s">
        <v>320</v>
      </c>
      <c r="K54" s="32" t="s">
        <v>265</v>
      </c>
      <c r="L54" s="32" t="s">
        <v>321</v>
      </c>
      <c r="M54" s="6">
        <v>4700</v>
      </c>
      <c r="N54" s="6">
        <v>4700000</v>
      </c>
      <c r="O54" s="6">
        <v>0</v>
      </c>
    </row>
    <row r="55" spans="1:15" x14ac:dyDescent="0.2">
      <c r="A55" s="2">
        <v>2.1</v>
      </c>
      <c r="B55" s="3">
        <v>15</v>
      </c>
      <c r="C55" s="3" t="s">
        <v>59</v>
      </c>
      <c r="D55" s="3" t="s">
        <v>219</v>
      </c>
      <c r="E55" s="3" t="s">
        <v>216</v>
      </c>
      <c r="F55" s="7" t="s">
        <v>243</v>
      </c>
      <c r="G55" s="5">
        <v>971.56700000000001</v>
      </c>
      <c r="H55" s="3" t="s">
        <v>241</v>
      </c>
      <c r="I55" s="3" t="s">
        <v>266</v>
      </c>
      <c r="J55" s="3" t="s">
        <v>326</v>
      </c>
      <c r="K55" s="32" t="s">
        <v>267</v>
      </c>
      <c r="L55" s="32" t="s">
        <v>329</v>
      </c>
      <c r="M55" s="6">
        <v>2700</v>
      </c>
      <c r="N55" s="6">
        <v>2700000</v>
      </c>
      <c r="O55" s="6">
        <v>0</v>
      </c>
    </row>
    <row r="56" spans="1:15" x14ac:dyDescent="0.2">
      <c r="A56" s="2">
        <v>2.2000000000000002</v>
      </c>
      <c r="B56" s="3">
        <v>1</v>
      </c>
      <c r="C56" s="3" t="s">
        <v>60</v>
      </c>
      <c r="D56" s="3" t="s">
        <v>219</v>
      </c>
      <c r="E56" s="3" t="s">
        <v>217</v>
      </c>
      <c r="F56" s="7" t="s">
        <v>14</v>
      </c>
      <c r="G56" s="5">
        <v>360.33699999999999</v>
      </c>
      <c r="H56" s="3" t="s">
        <v>242</v>
      </c>
      <c r="I56" s="3" t="s">
        <v>268</v>
      </c>
      <c r="J56" s="3" t="s">
        <v>153</v>
      </c>
      <c r="K56" s="32" t="s">
        <v>268</v>
      </c>
      <c r="L56" s="32" t="s">
        <v>153</v>
      </c>
      <c r="M56" s="6">
        <v>14200</v>
      </c>
      <c r="N56" s="6">
        <v>14200000</v>
      </c>
      <c r="O56" s="6">
        <v>1</v>
      </c>
    </row>
    <row r="57" spans="1:15" x14ac:dyDescent="0.2">
      <c r="A57" s="2">
        <v>2.2000000000000002</v>
      </c>
      <c r="B57" s="3">
        <v>4</v>
      </c>
      <c r="C57" s="3" t="s">
        <v>61</v>
      </c>
      <c r="D57" s="3" t="s">
        <v>219</v>
      </c>
      <c r="E57" s="3" t="s">
        <v>217</v>
      </c>
      <c r="F57" s="7" t="s">
        <v>14</v>
      </c>
      <c r="G57" s="5">
        <v>440.31299999999999</v>
      </c>
      <c r="H57" s="3" t="s">
        <v>242</v>
      </c>
      <c r="I57" s="3" t="s">
        <v>203</v>
      </c>
      <c r="J57" s="3" t="s">
        <v>324</v>
      </c>
      <c r="K57" s="32" t="s">
        <v>203</v>
      </c>
      <c r="L57" s="32" t="s">
        <v>324</v>
      </c>
      <c r="M57" s="6">
        <v>29500</v>
      </c>
      <c r="N57" s="6">
        <v>29500000</v>
      </c>
      <c r="O57" s="6">
        <v>2</v>
      </c>
    </row>
    <row r="58" spans="1:15" x14ac:dyDescent="0.2">
      <c r="A58" s="2">
        <v>2.2000000000000002</v>
      </c>
      <c r="B58" s="3">
        <v>5</v>
      </c>
      <c r="C58" s="3" t="s">
        <v>62</v>
      </c>
      <c r="D58" s="3" t="s">
        <v>219</v>
      </c>
      <c r="E58" s="3" t="s">
        <v>217</v>
      </c>
      <c r="F58" s="7" t="s">
        <v>14</v>
      </c>
      <c r="G58" s="5">
        <v>444.63600000000002</v>
      </c>
      <c r="H58" s="3" t="s">
        <v>242</v>
      </c>
      <c r="I58" s="3" t="s">
        <v>203</v>
      </c>
      <c r="J58" s="3" t="s">
        <v>324</v>
      </c>
      <c r="K58" s="32" t="s">
        <v>203</v>
      </c>
      <c r="L58" s="3" t="s">
        <v>324</v>
      </c>
      <c r="M58" s="6">
        <v>9300</v>
      </c>
      <c r="N58" s="6">
        <v>9300000</v>
      </c>
      <c r="O58" s="6">
        <v>0</v>
      </c>
    </row>
    <row r="59" spans="1:15" x14ac:dyDescent="0.2">
      <c r="A59" s="2">
        <v>2.2000000000000002</v>
      </c>
      <c r="B59" s="3">
        <v>7</v>
      </c>
      <c r="C59" s="3" t="s">
        <v>63</v>
      </c>
      <c r="D59" s="3" t="s">
        <v>219</v>
      </c>
      <c r="E59" s="3" t="s">
        <v>217</v>
      </c>
      <c r="F59" s="7" t="s">
        <v>14</v>
      </c>
      <c r="G59" s="5">
        <v>445.00799999999998</v>
      </c>
      <c r="H59" s="3" t="s">
        <v>242</v>
      </c>
      <c r="I59" s="3" t="s">
        <v>203</v>
      </c>
      <c r="J59" s="3" t="s">
        <v>324</v>
      </c>
      <c r="K59" s="32" t="s">
        <v>203</v>
      </c>
      <c r="L59" s="3" t="s">
        <v>324</v>
      </c>
      <c r="M59" s="6">
        <v>28000</v>
      </c>
      <c r="N59" s="6">
        <v>28000000</v>
      </c>
      <c r="O59" s="6">
        <v>2</v>
      </c>
    </row>
    <row r="60" spans="1:15" x14ac:dyDescent="0.2">
      <c r="A60" s="2">
        <v>2.2000000000000002</v>
      </c>
      <c r="B60" s="3">
        <v>8</v>
      </c>
      <c r="C60" s="3" t="s">
        <v>64</v>
      </c>
      <c r="D60" s="3" t="s">
        <v>219</v>
      </c>
      <c r="E60" s="3" t="s">
        <v>217</v>
      </c>
      <c r="F60" s="7" t="s">
        <v>14</v>
      </c>
      <c r="G60" s="5">
        <v>416.11700000000002</v>
      </c>
      <c r="H60" s="3" t="s">
        <v>242</v>
      </c>
      <c r="I60" s="3" t="s">
        <v>203</v>
      </c>
      <c r="J60" s="3" t="s">
        <v>324</v>
      </c>
      <c r="K60" s="32" t="s">
        <v>203</v>
      </c>
      <c r="L60" s="3" t="s">
        <v>324</v>
      </c>
      <c r="M60" s="6">
        <v>31300</v>
      </c>
      <c r="N60" s="6">
        <v>31300000</v>
      </c>
      <c r="O60" s="6">
        <v>2</v>
      </c>
    </row>
    <row r="61" spans="1:15" x14ac:dyDescent="0.2">
      <c r="A61" s="2">
        <v>2.2000000000000002</v>
      </c>
      <c r="B61" s="3">
        <v>9</v>
      </c>
      <c r="C61" s="3" t="s">
        <v>65</v>
      </c>
      <c r="D61" s="3" t="s">
        <v>219</v>
      </c>
      <c r="E61" s="3" t="s">
        <v>217</v>
      </c>
      <c r="F61" s="7" t="s">
        <v>14</v>
      </c>
      <c r="G61" s="5">
        <v>463.98899999999998</v>
      </c>
      <c r="H61" s="3" t="s">
        <v>242</v>
      </c>
      <c r="I61" s="3" t="s">
        <v>203</v>
      </c>
      <c r="J61" s="3" t="s">
        <v>324</v>
      </c>
      <c r="K61" s="32" t="s">
        <v>203</v>
      </c>
      <c r="L61" s="3" t="s">
        <v>324</v>
      </c>
      <c r="M61" s="6">
        <v>31600</v>
      </c>
      <c r="N61" s="6">
        <v>31600000</v>
      </c>
      <c r="O61" s="6">
        <v>2</v>
      </c>
    </row>
    <row r="62" spans="1:15" x14ac:dyDescent="0.2">
      <c r="A62" s="2">
        <v>2.2000000000000002</v>
      </c>
      <c r="B62" s="3">
        <v>10</v>
      </c>
      <c r="C62" s="3" t="s">
        <v>66</v>
      </c>
      <c r="D62" s="3" t="s">
        <v>219</v>
      </c>
      <c r="E62" s="3" t="s">
        <v>217</v>
      </c>
      <c r="F62" s="7" t="s">
        <v>243</v>
      </c>
      <c r="G62" s="5">
        <v>347.339</v>
      </c>
      <c r="H62" s="3" t="s">
        <v>242</v>
      </c>
      <c r="I62" s="3" t="s">
        <v>203</v>
      </c>
      <c r="J62" s="3" t="s">
        <v>324</v>
      </c>
      <c r="K62" s="32" t="s">
        <v>203</v>
      </c>
      <c r="L62" s="3" t="s">
        <v>324</v>
      </c>
      <c r="M62" s="6">
        <v>24700</v>
      </c>
      <c r="N62" s="6">
        <v>24700000</v>
      </c>
      <c r="O62" s="6">
        <v>2</v>
      </c>
    </row>
    <row r="63" spans="1:15" x14ac:dyDescent="0.2">
      <c r="A63" s="2">
        <v>2.2999999999999998</v>
      </c>
      <c r="B63" s="3">
        <v>1</v>
      </c>
      <c r="C63" s="3" t="s">
        <v>67</v>
      </c>
      <c r="D63" s="3" t="s">
        <v>219</v>
      </c>
      <c r="E63" s="3" t="s">
        <v>217</v>
      </c>
      <c r="F63" s="7" t="s">
        <v>14</v>
      </c>
      <c r="G63" s="5">
        <v>99.252390000000005</v>
      </c>
      <c r="H63" s="3" t="s">
        <v>242</v>
      </c>
      <c r="I63" s="3" t="s">
        <v>268</v>
      </c>
      <c r="J63" s="3" t="s">
        <v>153</v>
      </c>
      <c r="K63" s="32" t="s">
        <v>268</v>
      </c>
      <c r="L63" s="32" t="s">
        <v>153</v>
      </c>
      <c r="M63" s="6">
        <v>20100</v>
      </c>
      <c r="N63" s="6">
        <v>20100000</v>
      </c>
      <c r="O63" s="6">
        <v>2</v>
      </c>
    </row>
    <row r="64" spans="1:15" x14ac:dyDescent="0.2">
      <c r="A64" s="2">
        <v>2.2999999999999998</v>
      </c>
      <c r="B64" s="3">
        <v>2</v>
      </c>
      <c r="C64" s="3" t="s">
        <v>68</v>
      </c>
      <c r="D64" s="3" t="s">
        <v>219</v>
      </c>
      <c r="E64" s="3" t="s">
        <v>217</v>
      </c>
      <c r="F64" s="7" t="s">
        <v>14</v>
      </c>
      <c r="G64" s="5">
        <v>162.96083999999999</v>
      </c>
      <c r="H64" s="3" t="s">
        <v>242</v>
      </c>
      <c r="I64" s="3" t="s">
        <v>175</v>
      </c>
      <c r="J64" s="3" t="s">
        <v>153</v>
      </c>
      <c r="K64" s="32" t="s">
        <v>269</v>
      </c>
      <c r="L64" s="32" t="s">
        <v>312</v>
      </c>
      <c r="M64" s="6">
        <v>25000</v>
      </c>
      <c r="N64" s="6">
        <v>25000000</v>
      </c>
      <c r="O64" s="6">
        <v>2</v>
      </c>
    </row>
    <row r="65" spans="1:15" x14ac:dyDescent="0.2">
      <c r="A65" s="2">
        <v>2.2999999999999998</v>
      </c>
      <c r="B65" s="3">
        <v>3</v>
      </c>
      <c r="C65" s="3" t="s">
        <v>69</v>
      </c>
      <c r="D65" s="3" t="s">
        <v>219</v>
      </c>
      <c r="E65" s="3" t="s">
        <v>217</v>
      </c>
      <c r="F65" s="7" t="s">
        <v>14</v>
      </c>
      <c r="G65" s="5">
        <v>199.59191000000001</v>
      </c>
      <c r="H65" s="3" t="s">
        <v>242</v>
      </c>
      <c r="I65" s="3" t="s">
        <v>175</v>
      </c>
      <c r="J65" s="3" t="s">
        <v>153</v>
      </c>
      <c r="K65" s="32" t="s">
        <v>269</v>
      </c>
      <c r="L65" s="32" t="s">
        <v>312</v>
      </c>
      <c r="M65" s="6">
        <v>4700</v>
      </c>
      <c r="N65" s="6">
        <v>4700000</v>
      </c>
      <c r="O65" s="6">
        <v>0</v>
      </c>
    </row>
    <row r="66" spans="1:15" x14ac:dyDescent="0.2">
      <c r="A66" s="2">
        <v>2.2999999999999998</v>
      </c>
      <c r="B66" s="3">
        <v>4</v>
      </c>
      <c r="C66" s="3" t="s">
        <v>70</v>
      </c>
      <c r="D66" s="3" t="s">
        <v>219</v>
      </c>
      <c r="E66" s="3" t="s">
        <v>217</v>
      </c>
      <c r="F66" s="7" t="s">
        <v>14</v>
      </c>
      <c r="G66" s="5">
        <v>199.26259999999999</v>
      </c>
      <c r="H66" s="3" t="s">
        <v>242</v>
      </c>
      <c r="I66" s="3" t="s">
        <v>268</v>
      </c>
      <c r="J66" s="3" t="s">
        <v>153</v>
      </c>
      <c r="K66" s="32" t="s">
        <v>268</v>
      </c>
      <c r="L66" s="32" t="s">
        <v>153</v>
      </c>
      <c r="M66" s="6">
        <v>14600</v>
      </c>
      <c r="N66" s="6">
        <v>14600000</v>
      </c>
      <c r="O66" s="6">
        <v>1</v>
      </c>
    </row>
    <row r="67" spans="1:15" x14ac:dyDescent="0.2">
      <c r="A67" s="2">
        <v>2.2999999999999998</v>
      </c>
      <c r="B67" s="3">
        <v>5</v>
      </c>
      <c r="C67" s="3" t="s">
        <v>71</v>
      </c>
      <c r="D67" s="3" t="s">
        <v>219</v>
      </c>
      <c r="E67" s="3" t="s">
        <v>217</v>
      </c>
      <c r="F67" s="7" t="s">
        <v>24</v>
      </c>
      <c r="G67" s="5">
        <v>72.393370000000004</v>
      </c>
      <c r="H67" s="3" t="s">
        <v>242</v>
      </c>
      <c r="I67" s="3" t="s">
        <v>204</v>
      </c>
      <c r="J67" s="3" t="s">
        <v>153</v>
      </c>
      <c r="K67" s="32" t="s">
        <v>204</v>
      </c>
      <c r="L67" s="32" t="s">
        <v>153</v>
      </c>
      <c r="M67" s="6">
        <v>16100</v>
      </c>
      <c r="N67" s="6">
        <v>16100000</v>
      </c>
      <c r="O67" s="6">
        <v>2</v>
      </c>
    </row>
    <row r="68" spans="1:15" x14ac:dyDescent="0.2">
      <c r="A68" s="2">
        <v>2.2999999999999998</v>
      </c>
      <c r="B68" s="3">
        <v>6</v>
      </c>
      <c r="C68" s="3" t="s">
        <v>72</v>
      </c>
      <c r="D68" s="3" t="s">
        <v>219</v>
      </c>
      <c r="E68" s="3" t="s">
        <v>217</v>
      </c>
      <c r="F68" s="7" t="s">
        <v>7</v>
      </c>
      <c r="G68" s="5">
        <v>192.9</v>
      </c>
      <c r="H68" s="3" t="s">
        <v>242</v>
      </c>
      <c r="I68" s="3" t="s">
        <v>205</v>
      </c>
      <c r="J68" s="3" t="s">
        <v>153</v>
      </c>
      <c r="K68" s="32" t="s">
        <v>205</v>
      </c>
      <c r="L68" s="32" t="s">
        <v>153</v>
      </c>
      <c r="M68" s="6">
        <v>16900</v>
      </c>
      <c r="N68" s="6">
        <v>18302700</v>
      </c>
      <c r="O68" s="6">
        <v>2</v>
      </c>
    </row>
    <row r="69" spans="1:15" x14ac:dyDescent="0.2">
      <c r="A69" s="2">
        <v>2.2999999999999998</v>
      </c>
      <c r="B69" s="3">
        <v>7</v>
      </c>
      <c r="C69" s="3" t="s">
        <v>73</v>
      </c>
      <c r="D69" s="3" t="s">
        <v>219</v>
      </c>
      <c r="E69" s="3" t="s">
        <v>217</v>
      </c>
      <c r="F69" s="7" t="s">
        <v>7</v>
      </c>
      <c r="G69" s="5">
        <v>251.35025999999999</v>
      </c>
      <c r="H69" s="3" t="s">
        <v>242</v>
      </c>
      <c r="I69" s="3" t="s">
        <v>204</v>
      </c>
      <c r="J69" s="3" t="s">
        <v>153</v>
      </c>
      <c r="K69" s="32" t="s">
        <v>204</v>
      </c>
      <c r="L69" s="32" t="s">
        <v>153</v>
      </c>
      <c r="M69" s="6">
        <v>18100</v>
      </c>
      <c r="N69" s="6">
        <v>18100000</v>
      </c>
      <c r="O69" s="6">
        <v>2</v>
      </c>
    </row>
    <row r="70" spans="1:15" x14ac:dyDescent="0.2">
      <c r="A70" s="2">
        <v>2.2999999999999998</v>
      </c>
      <c r="B70" s="3">
        <v>8</v>
      </c>
      <c r="C70" s="3" t="s">
        <v>74</v>
      </c>
      <c r="D70" s="3" t="s">
        <v>219</v>
      </c>
      <c r="E70" s="3" t="s">
        <v>217</v>
      </c>
      <c r="F70" s="7" t="s">
        <v>7</v>
      </c>
      <c r="G70" s="5">
        <v>231.66275999999999</v>
      </c>
      <c r="H70" s="3" t="s">
        <v>242</v>
      </c>
      <c r="I70" s="3" t="s">
        <v>204</v>
      </c>
      <c r="J70" s="3" t="s">
        <v>153</v>
      </c>
      <c r="K70" s="32" t="s">
        <v>204</v>
      </c>
      <c r="L70" s="32" t="s">
        <v>153</v>
      </c>
      <c r="M70" s="6">
        <v>24900</v>
      </c>
      <c r="N70" s="6">
        <v>24900000</v>
      </c>
      <c r="O70" s="6">
        <v>2</v>
      </c>
    </row>
    <row r="71" spans="1:15" x14ac:dyDescent="0.2">
      <c r="A71" s="2">
        <v>2.2999999999999998</v>
      </c>
      <c r="B71" s="3">
        <v>9</v>
      </c>
      <c r="C71" s="3" t="s">
        <v>75</v>
      </c>
      <c r="D71" s="3" t="s">
        <v>219</v>
      </c>
      <c r="E71" s="3" t="s">
        <v>217</v>
      </c>
      <c r="F71" s="7" t="s">
        <v>243</v>
      </c>
      <c r="G71" s="5">
        <v>95.168130000000005</v>
      </c>
      <c r="H71" s="3" t="s">
        <v>242</v>
      </c>
      <c r="I71" s="3" t="s">
        <v>204</v>
      </c>
      <c r="J71" s="3" t="s">
        <v>153</v>
      </c>
      <c r="K71" s="32" t="s">
        <v>204</v>
      </c>
      <c r="L71" s="32" t="s">
        <v>153</v>
      </c>
      <c r="M71" s="6">
        <v>37300</v>
      </c>
      <c r="N71" s="6">
        <v>37300000</v>
      </c>
      <c r="O71" s="6">
        <v>2</v>
      </c>
    </row>
    <row r="72" spans="1:15" x14ac:dyDescent="0.2">
      <c r="A72" s="2">
        <v>2.2999999999999998</v>
      </c>
      <c r="B72" s="3">
        <v>10</v>
      </c>
      <c r="C72" s="3" t="s">
        <v>76</v>
      </c>
      <c r="D72" s="3" t="s">
        <v>219</v>
      </c>
      <c r="E72" s="3" t="s">
        <v>217</v>
      </c>
      <c r="F72" s="7" t="s">
        <v>243</v>
      </c>
      <c r="G72" s="5">
        <v>247.95576</v>
      </c>
      <c r="H72" s="3" t="s">
        <v>242</v>
      </c>
      <c r="I72" s="3" t="s">
        <v>176</v>
      </c>
      <c r="J72" s="3" t="s">
        <v>270</v>
      </c>
      <c r="K72" s="32" t="s">
        <v>176</v>
      </c>
      <c r="L72" s="32" t="s">
        <v>270</v>
      </c>
      <c r="M72" s="6">
        <v>15200</v>
      </c>
      <c r="N72" s="6">
        <v>15200000</v>
      </c>
      <c r="O72" s="6">
        <v>2</v>
      </c>
    </row>
    <row r="73" spans="1:15" x14ac:dyDescent="0.2">
      <c r="A73" s="2">
        <v>2.2999999999999998</v>
      </c>
      <c r="B73" s="3">
        <v>11</v>
      </c>
      <c r="C73" s="3" t="s">
        <v>77</v>
      </c>
      <c r="D73" s="3" t="s">
        <v>219</v>
      </c>
      <c r="E73" s="3" t="s">
        <v>217</v>
      </c>
      <c r="F73" s="7" t="s">
        <v>243</v>
      </c>
      <c r="G73" s="5">
        <v>215.08184</v>
      </c>
      <c r="H73" s="3" t="s">
        <v>242</v>
      </c>
      <c r="I73" s="3" t="s">
        <v>176</v>
      </c>
      <c r="J73" s="3" t="s">
        <v>270</v>
      </c>
      <c r="K73" s="32" t="s">
        <v>176</v>
      </c>
      <c r="L73" s="32" t="s">
        <v>270</v>
      </c>
      <c r="M73" s="6">
        <v>15500</v>
      </c>
      <c r="N73" s="6">
        <v>15500000</v>
      </c>
      <c r="O73" s="6">
        <v>2</v>
      </c>
    </row>
    <row r="74" spans="1:15" x14ac:dyDescent="0.2">
      <c r="A74" s="2">
        <v>2.2999999999999998</v>
      </c>
      <c r="B74" s="3">
        <v>12</v>
      </c>
      <c r="C74" s="3" t="s">
        <v>78</v>
      </c>
      <c r="D74" s="3" t="s">
        <v>219</v>
      </c>
      <c r="E74" s="3" t="s">
        <v>217</v>
      </c>
      <c r="F74" s="7" t="s">
        <v>243</v>
      </c>
      <c r="G74" s="5">
        <v>244.77525</v>
      </c>
      <c r="H74" s="3" t="s">
        <v>242</v>
      </c>
      <c r="I74" s="3" t="s">
        <v>177</v>
      </c>
      <c r="J74" s="3" t="s">
        <v>153</v>
      </c>
      <c r="K74" s="3" t="s">
        <v>177</v>
      </c>
      <c r="L74" s="32" t="s">
        <v>153</v>
      </c>
      <c r="M74" s="6">
        <v>14300</v>
      </c>
      <c r="N74" s="6">
        <v>14300000</v>
      </c>
      <c r="O74" s="6">
        <v>2</v>
      </c>
    </row>
    <row r="75" spans="1:15" x14ac:dyDescent="0.2">
      <c r="A75" s="2">
        <v>2.2999999999999998</v>
      </c>
      <c r="B75" s="3">
        <v>13</v>
      </c>
      <c r="C75" s="3" t="s">
        <v>79</v>
      </c>
      <c r="D75" s="3" t="s">
        <v>219</v>
      </c>
      <c r="E75" s="3" t="s">
        <v>217</v>
      </c>
      <c r="F75" s="7" t="s">
        <v>243</v>
      </c>
      <c r="G75" s="5">
        <v>233.59786</v>
      </c>
      <c r="H75" s="3" t="s">
        <v>242</v>
      </c>
      <c r="I75" s="3" t="s">
        <v>178</v>
      </c>
      <c r="J75" s="3" t="s">
        <v>153</v>
      </c>
      <c r="K75" s="3" t="s">
        <v>178</v>
      </c>
      <c r="L75" s="32" t="s">
        <v>153</v>
      </c>
      <c r="M75" s="6">
        <v>23000</v>
      </c>
      <c r="N75" s="6">
        <v>23000000</v>
      </c>
      <c r="O75" s="6">
        <v>2</v>
      </c>
    </row>
    <row r="76" spans="1:15" x14ac:dyDescent="0.2">
      <c r="A76" s="2">
        <v>2.2999999999999998</v>
      </c>
      <c r="B76" s="3">
        <v>14</v>
      </c>
      <c r="C76" s="3" t="s">
        <v>80</v>
      </c>
      <c r="D76" s="3" t="s">
        <v>219</v>
      </c>
      <c r="E76" s="3" t="s">
        <v>217</v>
      </c>
      <c r="F76" s="7" t="s">
        <v>243</v>
      </c>
      <c r="G76" s="5">
        <v>148.19033999999999</v>
      </c>
      <c r="H76" s="3" t="s">
        <v>242</v>
      </c>
      <c r="I76" s="3" t="s">
        <v>204</v>
      </c>
      <c r="J76" s="3" t="s">
        <v>153</v>
      </c>
      <c r="K76" s="32" t="s">
        <v>204</v>
      </c>
      <c r="L76" s="32" t="s">
        <v>153</v>
      </c>
      <c r="M76" s="6">
        <v>33400</v>
      </c>
      <c r="N76" s="6">
        <v>33400000</v>
      </c>
      <c r="O76" s="6">
        <v>2</v>
      </c>
    </row>
    <row r="77" spans="1:15" x14ac:dyDescent="0.2">
      <c r="A77" s="2">
        <v>2.4</v>
      </c>
      <c r="B77" s="3">
        <v>2</v>
      </c>
      <c r="C77" s="3" t="s">
        <v>81</v>
      </c>
      <c r="D77" s="3" t="s">
        <v>219</v>
      </c>
      <c r="E77" s="3" t="s">
        <v>245</v>
      </c>
      <c r="F77" s="7" t="s">
        <v>244</v>
      </c>
      <c r="G77" s="5">
        <v>2146.1999999999998</v>
      </c>
      <c r="H77" s="3" t="s">
        <v>242</v>
      </c>
      <c r="I77" s="3" t="s">
        <v>179</v>
      </c>
      <c r="J77" s="3" t="s">
        <v>295</v>
      </c>
      <c r="K77" s="32" t="s">
        <v>180</v>
      </c>
      <c r="L77" s="32" t="s">
        <v>296</v>
      </c>
      <c r="M77" s="6">
        <v>56200</v>
      </c>
      <c r="N77" s="6">
        <v>58672800</v>
      </c>
      <c r="O77" s="6">
        <v>1</v>
      </c>
    </row>
    <row r="78" spans="1:15" x14ac:dyDescent="0.2">
      <c r="A78" s="2">
        <v>2.4</v>
      </c>
      <c r="B78" s="3">
        <v>3</v>
      </c>
      <c r="C78" s="3" t="s">
        <v>82</v>
      </c>
      <c r="D78" s="3" t="s">
        <v>219</v>
      </c>
      <c r="E78" s="3" t="s">
        <v>245</v>
      </c>
      <c r="F78" s="7" t="s">
        <v>244</v>
      </c>
      <c r="G78" s="5">
        <v>2061.8000000000002</v>
      </c>
      <c r="H78" s="3" t="s">
        <v>242</v>
      </c>
      <c r="I78" s="3" t="s">
        <v>179</v>
      </c>
      <c r="J78" s="3" t="s">
        <v>295</v>
      </c>
      <c r="K78" s="32" t="s">
        <v>271</v>
      </c>
      <c r="L78" s="32" t="s">
        <v>297</v>
      </c>
      <c r="M78" s="6">
        <v>10400</v>
      </c>
      <c r="N78" s="6">
        <v>10857600</v>
      </c>
      <c r="O78" s="6">
        <v>0</v>
      </c>
    </row>
    <row r="79" spans="1:15" x14ac:dyDescent="0.2">
      <c r="A79" s="2">
        <v>2.4</v>
      </c>
      <c r="B79" s="3">
        <v>4</v>
      </c>
      <c r="C79" s="3" t="s">
        <v>83</v>
      </c>
      <c r="D79" s="3" t="s">
        <v>219</v>
      </c>
      <c r="E79" s="3" t="s">
        <v>245</v>
      </c>
      <c r="F79" s="7" t="s">
        <v>244</v>
      </c>
      <c r="G79" s="5">
        <v>1900.2</v>
      </c>
      <c r="H79" s="3" t="s">
        <v>242</v>
      </c>
      <c r="I79" s="3" t="s">
        <v>179</v>
      </c>
      <c r="J79" s="3" t="s">
        <v>295</v>
      </c>
      <c r="K79" s="32" t="s">
        <v>271</v>
      </c>
      <c r="L79" s="32" t="s">
        <v>297</v>
      </c>
      <c r="M79" s="6">
        <v>56200</v>
      </c>
      <c r="N79" s="6">
        <v>58672800</v>
      </c>
      <c r="O79" s="6">
        <v>1</v>
      </c>
    </row>
    <row r="80" spans="1:15" x14ac:dyDescent="0.2">
      <c r="A80" s="2">
        <v>2.4</v>
      </c>
      <c r="B80" s="3">
        <v>5</v>
      </c>
      <c r="C80" s="3" t="s">
        <v>84</v>
      </c>
      <c r="D80" s="3" t="s">
        <v>219</v>
      </c>
      <c r="E80" s="3" t="s">
        <v>245</v>
      </c>
      <c r="F80" s="7" t="s">
        <v>244</v>
      </c>
      <c r="G80" s="5">
        <v>2732.7</v>
      </c>
      <c r="H80" s="3" t="s">
        <v>242</v>
      </c>
      <c r="I80" s="3" t="s">
        <v>158</v>
      </c>
      <c r="J80" s="3" t="s">
        <v>153</v>
      </c>
      <c r="K80" s="3" t="s">
        <v>158</v>
      </c>
      <c r="L80" s="32" t="s">
        <v>153</v>
      </c>
      <c r="M80" s="6">
        <v>56200</v>
      </c>
      <c r="N80" s="6">
        <v>58672800</v>
      </c>
      <c r="O80" s="6">
        <v>1</v>
      </c>
    </row>
    <row r="81" spans="1:15" x14ac:dyDescent="0.2">
      <c r="A81" s="2">
        <v>2.4</v>
      </c>
      <c r="B81" s="3">
        <v>6</v>
      </c>
      <c r="C81" s="3" t="s">
        <v>85</v>
      </c>
      <c r="D81" s="3" t="s">
        <v>219</v>
      </c>
      <c r="E81" s="3" t="s">
        <v>245</v>
      </c>
      <c r="F81" s="7" t="s">
        <v>244</v>
      </c>
      <c r="G81" s="5">
        <v>1890.6</v>
      </c>
      <c r="H81" s="3" t="s">
        <v>242</v>
      </c>
      <c r="I81" s="3" t="s">
        <v>179</v>
      </c>
      <c r="J81" s="3" t="s">
        <v>295</v>
      </c>
      <c r="K81" s="32" t="s">
        <v>271</v>
      </c>
      <c r="L81" s="32" t="s">
        <v>297</v>
      </c>
      <c r="M81" s="6">
        <v>102000</v>
      </c>
      <c r="N81" s="6">
        <v>106488000</v>
      </c>
      <c r="O81" s="6">
        <v>2</v>
      </c>
    </row>
    <row r="82" spans="1:15" x14ac:dyDescent="0.2">
      <c r="A82" s="2">
        <v>2.4</v>
      </c>
      <c r="B82" s="3">
        <v>7</v>
      </c>
      <c r="C82" s="3" t="s">
        <v>86</v>
      </c>
      <c r="D82" s="3" t="s">
        <v>219</v>
      </c>
      <c r="E82" s="3" t="s">
        <v>245</v>
      </c>
      <c r="F82" s="7" t="s">
        <v>244</v>
      </c>
      <c r="G82" s="5">
        <v>1967.9</v>
      </c>
      <c r="H82" s="3" t="s">
        <v>242</v>
      </c>
      <c r="I82" s="3" t="s">
        <v>179</v>
      </c>
      <c r="J82" s="3" t="s">
        <v>295</v>
      </c>
      <c r="K82" s="32" t="s">
        <v>271</v>
      </c>
      <c r="L82" s="32" t="s">
        <v>297</v>
      </c>
      <c r="M82" s="6">
        <v>102000</v>
      </c>
      <c r="N82" s="6">
        <v>106488000</v>
      </c>
      <c r="O82" s="6">
        <v>2</v>
      </c>
    </row>
    <row r="83" spans="1:15" x14ac:dyDescent="0.2">
      <c r="A83" s="2">
        <v>2.4</v>
      </c>
      <c r="B83" s="3">
        <v>10</v>
      </c>
      <c r="C83" s="3" t="s">
        <v>87</v>
      </c>
      <c r="D83" s="3" t="s">
        <v>219</v>
      </c>
      <c r="E83" s="3" t="s">
        <v>245</v>
      </c>
      <c r="F83" s="7" t="s">
        <v>244</v>
      </c>
      <c r="G83" s="5">
        <v>1999.3</v>
      </c>
      <c r="H83" s="3" t="s">
        <v>242</v>
      </c>
      <c r="I83" s="3" t="s">
        <v>272</v>
      </c>
      <c r="J83" s="3" t="s">
        <v>301</v>
      </c>
      <c r="K83" s="32" t="s">
        <v>273</v>
      </c>
      <c r="L83" s="32" t="s">
        <v>318</v>
      </c>
      <c r="M83" s="6">
        <v>103500</v>
      </c>
      <c r="N83" s="6">
        <v>108054000</v>
      </c>
      <c r="O83" s="6">
        <v>2</v>
      </c>
    </row>
    <row r="84" spans="1:15" x14ac:dyDescent="0.2">
      <c r="A84" s="2">
        <v>2.4</v>
      </c>
      <c r="B84" s="3">
        <v>12</v>
      </c>
      <c r="C84" s="3" t="s">
        <v>88</v>
      </c>
      <c r="D84" s="3" t="s">
        <v>219</v>
      </c>
      <c r="E84" s="3" t="s">
        <v>245</v>
      </c>
      <c r="F84" s="7" t="s">
        <v>244</v>
      </c>
      <c r="G84" s="5">
        <v>3099.4</v>
      </c>
      <c r="H84" s="3" t="s">
        <v>242</v>
      </c>
      <c r="I84" s="3" t="s">
        <v>172</v>
      </c>
      <c r="J84" s="3" t="s">
        <v>298</v>
      </c>
      <c r="K84" s="32" t="s">
        <v>274</v>
      </c>
      <c r="L84" s="32" t="s">
        <v>319</v>
      </c>
      <c r="M84" s="6">
        <v>54800</v>
      </c>
      <c r="N84" s="6">
        <v>57211200</v>
      </c>
      <c r="O84" s="6">
        <v>1</v>
      </c>
    </row>
    <row r="85" spans="1:15" x14ac:dyDescent="0.2">
      <c r="A85" s="2">
        <v>2.4</v>
      </c>
      <c r="B85" s="3">
        <v>14</v>
      </c>
      <c r="C85" s="3" t="s">
        <v>89</v>
      </c>
      <c r="D85" s="3" t="s">
        <v>219</v>
      </c>
      <c r="E85" s="3" t="s">
        <v>245</v>
      </c>
      <c r="F85" s="7" t="s">
        <v>244</v>
      </c>
      <c r="G85" s="5">
        <v>2241.8000000000002</v>
      </c>
      <c r="H85" s="3" t="s">
        <v>242</v>
      </c>
      <c r="I85" s="3" t="s">
        <v>272</v>
      </c>
      <c r="J85" s="3" t="s">
        <v>301</v>
      </c>
      <c r="K85" s="32" t="s">
        <v>275</v>
      </c>
      <c r="L85" s="32" t="s">
        <v>303</v>
      </c>
      <c r="M85" s="6">
        <v>6100</v>
      </c>
      <c r="N85" s="6">
        <v>6368400</v>
      </c>
      <c r="O85" s="6">
        <v>0</v>
      </c>
    </row>
    <row r="86" spans="1:15" x14ac:dyDescent="0.2">
      <c r="A86" s="2">
        <v>2.4</v>
      </c>
      <c r="B86" s="3">
        <v>18</v>
      </c>
      <c r="C86" s="3" t="s">
        <v>90</v>
      </c>
      <c r="D86" s="3" t="s">
        <v>219</v>
      </c>
      <c r="E86" s="3" t="s">
        <v>245</v>
      </c>
      <c r="F86" s="7" t="s">
        <v>244</v>
      </c>
      <c r="G86" s="5">
        <v>2917.1</v>
      </c>
      <c r="H86" s="3" t="s">
        <v>242</v>
      </c>
      <c r="I86" s="3" t="s">
        <v>158</v>
      </c>
      <c r="J86" s="3" t="s">
        <v>153</v>
      </c>
      <c r="K86" s="3" t="s">
        <v>158</v>
      </c>
      <c r="L86" s="32" t="s">
        <v>153</v>
      </c>
      <c r="M86" s="6">
        <v>54800</v>
      </c>
      <c r="N86" s="6">
        <v>57211200</v>
      </c>
      <c r="O86" s="6">
        <v>1</v>
      </c>
    </row>
    <row r="87" spans="1:15" x14ac:dyDescent="0.2">
      <c r="A87" s="2">
        <v>2.4</v>
      </c>
      <c r="B87" s="3">
        <v>20</v>
      </c>
      <c r="C87" s="3" t="s">
        <v>91</v>
      </c>
      <c r="D87" s="3" t="s">
        <v>219</v>
      </c>
      <c r="E87" s="3" t="s">
        <v>245</v>
      </c>
      <c r="F87" s="7" t="s">
        <v>244</v>
      </c>
      <c r="G87" s="5">
        <v>2079.5</v>
      </c>
      <c r="H87" s="3" t="s">
        <v>242</v>
      </c>
      <c r="I87" s="3" t="s">
        <v>179</v>
      </c>
      <c r="J87" s="3" t="s">
        <v>295</v>
      </c>
      <c r="K87" s="3" t="s">
        <v>179</v>
      </c>
      <c r="L87" s="32" t="s">
        <v>295</v>
      </c>
      <c r="M87" s="6">
        <v>106700</v>
      </c>
      <c r="N87" s="6">
        <v>111394800</v>
      </c>
      <c r="O87" s="6">
        <v>2</v>
      </c>
    </row>
    <row r="88" spans="1:15" x14ac:dyDescent="0.2">
      <c r="A88" s="2">
        <v>2.4</v>
      </c>
      <c r="B88" s="3">
        <v>21</v>
      </c>
      <c r="C88" s="3" t="s">
        <v>92</v>
      </c>
      <c r="D88" s="3" t="s">
        <v>219</v>
      </c>
      <c r="E88" s="3" t="s">
        <v>245</v>
      </c>
      <c r="F88" s="7" t="s">
        <v>244</v>
      </c>
      <c r="G88" s="5">
        <v>2029.7</v>
      </c>
      <c r="H88" s="3" t="s">
        <v>242</v>
      </c>
      <c r="I88" s="3" t="s">
        <v>179</v>
      </c>
      <c r="J88" s="3" t="s">
        <v>295</v>
      </c>
      <c r="K88" s="3" t="s">
        <v>179</v>
      </c>
      <c r="L88" s="32" t="s">
        <v>295</v>
      </c>
      <c r="M88" s="6">
        <v>106700</v>
      </c>
      <c r="N88" s="6">
        <v>111394800</v>
      </c>
      <c r="O88" s="6">
        <v>2</v>
      </c>
    </row>
    <row r="89" spans="1:15" x14ac:dyDescent="0.2">
      <c r="A89" s="2">
        <v>2.4</v>
      </c>
      <c r="B89" s="3">
        <v>22</v>
      </c>
      <c r="C89" s="3" t="s">
        <v>93</v>
      </c>
      <c r="D89" s="3" t="s">
        <v>219</v>
      </c>
      <c r="E89" s="3" t="s">
        <v>245</v>
      </c>
      <c r="F89" s="7" t="s">
        <v>244</v>
      </c>
      <c r="G89" s="5">
        <v>2879</v>
      </c>
      <c r="H89" s="3" t="s">
        <v>242</v>
      </c>
      <c r="I89" s="3" t="s">
        <v>256</v>
      </c>
      <c r="J89" s="3" t="s">
        <v>306</v>
      </c>
      <c r="K89" s="32" t="s">
        <v>257</v>
      </c>
      <c r="L89" s="32" t="s">
        <v>311</v>
      </c>
      <c r="M89" s="6">
        <v>59200</v>
      </c>
      <c r="N89" s="6">
        <v>61804800</v>
      </c>
      <c r="O89" s="6">
        <v>1</v>
      </c>
    </row>
    <row r="90" spans="1:15" x14ac:dyDescent="0.2">
      <c r="A90" s="2">
        <v>2.4</v>
      </c>
      <c r="B90" s="3">
        <v>23</v>
      </c>
      <c r="C90" s="3" t="s">
        <v>94</v>
      </c>
      <c r="D90" s="3" t="s">
        <v>219</v>
      </c>
      <c r="E90" s="3" t="s">
        <v>245</v>
      </c>
      <c r="F90" s="7" t="s">
        <v>244</v>
      </c>
      <c r="G90" s="5">
        <v>1852.9</v>
      </c>
      <c r="H90" s="3" t="s">
        <v>242</v>
      </c>
      <c r="I90" s="3" t="s">
        <v>179</v>
      </c>
      <c r="J90" s="3" t="s">
        <v>295</v>
      </c>
      <c r="K90" s="3" t="s">
        <v>179</v>
      </c>
      <c r="L90" s="32" t="s">
        <v>295</v>
      </c>
      <c r="M90" s="6">
        <v>59200</v>
      </c>
      <c r="N90" s="6">
        <v>61804800</v>
      </c>
      <c r="O90" s="6">
        <v>1</v>
      </c>
    </row>
    <row r="91" spans="1:15" x14ac:dyDescent="0.2">
      <c r="A91" s="2">
        <v>2.4</v>
      </c>
      <c r="B91" s="3">
        <v>24</v>
      </c>
      <c r="C91" s="3" t="s">
        <v>95</v>
      </c>
      <c r="D91" s="3" t="s">
        <v>219</v>
      </c>
      <c r="E91" s="3" t="s">
        <v>245</v>
      </c>
      <c r="F91" s="7" t="s">
        <v>244</v>
      </c>
      <c r="G91" s="5">
        <v>1921.9</v>
      </c>
      <c r="H91" s="3" t="s">
        <v>242</v>
      </c>
      <c r="I91" s="3" t="s">
        <v>249</v>
      </c>
      <c r="J91" s="3" t="s">
        <v>320</v>
      </c>
      <c r="K91" s="32" t="s">
        <v>276</v>
      </c>
      <c r="L91" s="32" t="s">
        <v>322</v>
      </c>
      <c r="M91" s="6">
        <v>59200</v>
      </c>
      <c r="N91" s="6">
        <v>61804800</v>
      </c>
      <c r="O91" s="6">
        <v>1</v>
      </c>
    </row>
    <row r="92" spans="1:15" x14ac:dyDescent="0.2">
      <c r="A92" s="2">
        <v>2.4</v>
      </c>
      <c r="B92" s="3">
        <v>25</v>
      </c>
      <c r="C92" s="3" t="s">
        <v>96</v>
      </c>
      <c r="D92" s="3" t="s">
        <v>219</v>
      </c>
      <c r="E92" s="3" t="s">
        <v>245</v>
      </c>
      <c r="F92" s="7" t="s">
        <v>244</v>
      </c>
      <c r="G92" s="5">
        <v>2107</v>
      </c>
      <c r="H92" s="3" t="s">
        <v>242</v>
      </c>
      <c r="I92" s="3" t="s">
        <v>172</v>
      </c>
      <c r="J92" s="3" t="s">
        <v>298</v>
      </c>
      <c r="K92" s="3" t="s">
        <v>172</v>
      </c>
      <c r="L92" s="32" t="s">
        <v>298</v>
      </c>
      <c r="M92" s="6">
        <v>11700</v>
      </c>
      <c r="N92" s="6">
        <v>12214800</v>
      </c>
      <c r="O92" s="6">
        <v>0</v>
      </c>
    </row>
    <row r="93" spans="1:15" x14ac:dyDescent="0.2">
      <c r="A93" s="2">
        <v>2.4</v>
      </c>
      <c r="B93" s="3">
        <v>26</v>
      </c>
      <c r="C93" s="3" t="s">
        <v>97</v>
      </c>
      <c r="D93" s="3" t="s">
        <v>219</v>
      </c>
      <c r="E93" s="3" t="s">
        <v>245</v>
      </c>
      <c r="F93" s="7" t="s">
        <v>244</v>
      </c>
      <c r="G93" s="5">
        <v>2030.4</v>
      </c>
      <c r="H93" s="3" t="s">
        <v>242</v>
      </c>
      <c r="I93" s="3" t="s">
        <v>172</v>
      </c>
      <c r="J93" s="3" t="s">
        <v>298</v>
      </c>
      <c r="K93" s="3" t="s">
        <v>172</v>
      </c>
      <c r="L93" s="3" t="s">
        <v>298</v>
      </c>
      <c r="M93" s="6">
        <v>59200</v>
      </c>
      <c r="N93" s="6">
        <v>61804800</v>
      </c>
      <c r="O93" s="6">
        <v>1</v>
      </c>
    </row>
    <row r="94" spans="1:15" x14ac:dyDescent="0.2">
      <c r="A94" s="2">
        <v>2.4</v>
      </c>
      <c r="B94" s="3">
        <v>28</v>
      </c>
      <c r="C94" s="3" t="s">
        <v>98</v>
      </c>
      <c r="D94" s="3" t="s">
        <v>219</v>
      </c>
      <c r="E94" s="3" t="s">
        <v>245</v>
      </c>
      <c r="F94" s="7" t="s">
        <v>244</v>
      </c>
      <c r="G94" s="5">
        <v>3066.8</v>
      </c>
      <c r="H94" s="3" t="s">
        <v>242</v>
      </c>
      <c r="I94" s="3" t="s">
        <v>179</v>
      </c>
      <c r="J94" s="3" t="s">
        <v>295</v>
      </c>
      <c r="K94" s="3" t="s">
        <v>179</v>
      </c>
      <c r="L94" s="32" t="s">
        <v>295</v>
      </c>
      <c r="M94" s="6">
        <v>106700</v>
      </c>
      <c r="N94" s="6">
        <v>111394800</v>
      </c>
      <c r="O94" s="6">
        <v>2</v>
      </c>
    </row>
    <row r="95" spans="1:15" x14ac:dyDescent="0.2">
      <c r="A95" s="2">
        <v>2.4</v>
      </c>
      <c r="B95" s="3">
        <v>29</v>
      </c>
      <c r="C95" s="3" t="s">
        <v>99</v>
      </c>
      <c r="D95" s="3" t="s">
        <v>219</v>
      </c>
      <c r="E95" s="3" t="s">
        <v>245</v>
      </c>
      <c r="F95" s="7" t="s">
        <v>244</v>
      </c>
      <c r="G95" s="5">
        <v>3253.6</v>
      </c>
      <c r="H95" s="3" t="s">
        <v>242</v>
      </c>
      <c r="I95" s="3" t="s">
        <v>272</v>
      </c>
      <c r="J95" s="3" t="s">
        <v>301</v>
      </c>
      <c r="K95" s="32" t="s">
        <v>277</v>
      </c>
      <c r="L95" s="32" t="s">
        <v>304</v>
      </c>
      <c r="M95" s="6">
        <v>106700</v>
      </c>
      <c r="N95" s="6">
        <v>111394800</v>
      </c>
      <c r="O95" s="6">
        <v>2</v>
      </c>
    </row>
    <row r="96" spans="1:15" x14ac:dyDescent="0.2">
      <c r="A96" s="2">
        <v>3.1</v>
      </c>
      <c r="B96" s="3">
        <v>5</v>
      </c>
      <c r="C96" s="3" t="s">
        <v>100</v>
      </c>
      <c r="D96" s="3" t="s">
        <v>219</v>
      </c>
      <c r="E96" s="3" t="s">
        <v>216</v>
      </c>
      <c r="F96" s="7" t="s">
        <v>14</v>
      </c>
      <c r="G96" s="5">
        <v>813.78246855099997</v>
      </c>
      <c r="H96" s="3" t="s">
        <v>241</v>
      </c>
      <c r="I96" s="3" t="s">
        <v>272</v>
      </c>
      <c r="J96" s="3" t="s">
        <v>301</v>
      </c>
      <c r="K96" s="3" t="s">
        <v>272</v>
      </c>
      <c r="L96" s="3" t="s">
        <v>301</v>
      </c>
      <c r="M96" s="6">
        <v>2134</v>
      </c>
      <c r="N96" s="6">
        <v>2317524</v>
      </c>
      <c r="O96" s="6">
        <v>0</v>
      </c>
    </row>
    <row r="97" spans="1:15" x14ac:dyDescent="0.2">
      <c r="A97" s="2">
        <v>3.1</v>
      </c>
      <c r="B97" s="3">
        <v>11</v>
      </c>
      <c r="C97" s="3" t="s">
        <v>101</v>
      </c>
      <c r="D97" s="3" t="s">
        <v>219</v>
      </c>
      <c r="E97" s="3" t="s">
        <v>216</v>
      </c>
      <c r="F97" s="7" t="s">
        <v>14</v>
      </c>
      <c r="G97" s="5">
        <v>391.395060726</v>
      </c>
      <c r="H97" s="3" t="s">
        <v>241</v>
      </c>
      <c r="I97" s="3" t="s">
        <v>181</v>
      </c>
      <c r="J97" s="3" t="s">
        <v>314</v>
      </c>
      <c r="K97" s="3" t="s">
        <v>181</v>
      </c>
      <c r="L97" s="3" t="s">
        <v>314</v>
      </c>
      <c r="M97" s="6">
        <v>1078</v>
      </c>
      <c r="N97" s="6">
        <v>1170708</v>
      </c>
      <c r="O97" s="6">
        <v>0</v>
      </c>
    </row>
    <row r="98" spans="1:15" x14ac:dyDescent="0.2">
      <c r="A98" s="2">
        <v>3.1</v>
      </c>
      <c r="B98" s="3">
        <v>12</v>
      </c>
      <c r="C98" s="3" t="s">
        <v>102</v>
      </c>
      <c r="D98" s="3" t="s">
        <v>219</v>
      </c>
      <c r="E98" s="3" t="s">
        <v>216</v>
      </c>
      <c r="F98" s="7" t="s">
        <v>14</v>
      </c>
      <c r="G98" s="5">
        <v>811.34893924200003</v>
      </c>
      <c r="H98" s="3" t="s">
        <v>241</v>
      </c>
      <c r="I98" s="3" t="s">
        <v>272</v>
      </c>
      <c r="J98" s="3" t="s">
        <v>301</v>
      </c>
      <c r="K98" s="3" t="s">
        <v>272</v>
      </c>
      <c r="L98" s="3" t="s">
        <v>301</v>
      </c>
      <c r="M98" s="6">
        <v>2128</v>
      </c>
      <c r="N98" s="6">
        <v>2311008</v>
      </c>
      <c r="O98" s="6">
        <v>0</v>
      </c>
    </row>
    <row r="99" spans="1:15" x14ac:dyDescent="0.2">
      <c r="A99" s="2">
        <v>3.1</v>
      </c>
      <c r="B99" s="3">
        <v>13</v>
      </c>
      <c r="C99" s="3" t="s">
        <v>103</v>
      </c>
      <c r="D99" s="3" t="s">
        <v>219</v>
      </c>
      <c r="E99" s="3" t="s">
        <v>216</v>
      </c>
      <c r="F99" s="7" t="s">
        <v>14</v>
      </c>
      <c r="G99" s="5">
        <v>391.86893040799998</v>
      </c>
      <c r="H99" s="3" t="s">
        <v>241</v>
      </c>
      <c r="I99" s="3" t="s">
        <v>181</v>
      </c>
      <c r="J99" s="3" t="s">
        <v>314</v>
      </c>
      <c r="K99" s="3" t="s">
        <v>181</v>
      </c>
      <c r="L99" s="3" t="s">
        <v>314</v>
      </c>
      <c r="M99" s="6">
        <v>1080</v>
      </c>
      <c r="N99" s="6">
        <v>1172880</v>
      </c>
      <c r="O99" s="6">
        <v>0</v>
      </c>
    </row>
    <row r="100" spans="1:15" x14ac:dyDescent="0.2">
      <c r="A100" s="2">
        <v>3.1</v>
      </c>
      <c r="B100" s="3">
        <v>15</v>
      </c>
      <c r="C100" s="3" t="s">
        <v>104</v>
      </c>
      <c r="D100" s="3" t="s">
        <v>219</v>
      </c>
      <c r="E100" s="3" t="s">
        <v>216</v>
      </c>
      <c r="F100" s="7" t="s">
        <v>24</v>
      </c>
      <c r="G100" s="5">
        <v>961.65161353600001</v>
      </c>
      <c r="H100" s="3" t="s">
        <v>241</v>
      </c>
      <c r="I100" s="3" t="s">
        <v>189</v>
      </c>
      <c r="J100" s="3" t="s">
        <v>314</v>
      </c>
      <c r="K100" s="32" t="s">
        <v>278</v>
      </c>
      <c r="L100" s="32" t="s">
        <v>317</v>
      </c>
      <c r="M100" s="6">
        <v>2504</v>
      </c>
      <c r="N100" s="6">
        <v>2719344</v>
      </c>
      <c r="O100" s="6">
        <v>0</v>
      </c>
    </row>
    <row r="101" spans="1:15" x14ac:dyDescent="0.2">
      <c r="A101" s="2">
        <v>3.1</v>
      </c>
      <c r="B101" s="3">
        <v>16</v>
      </c>
      <c r="C101" s="3" t="s">
        <v>105</v>
      </c>
      <c r="D101" s="3" t="s">
        <v>219</v>
      </c>
      <c r="E101" s="3" t="s">
        <v>216</v>
      </c>
      <c r="F101" s="7" t="s">
        <v>24</v>
      </c>
      <c r="G101" s="5">
        <v>784.79943488900005</v>
      </c>
      <c r="H101" s="3" t="s">
        <v>241</v>
      </c>
      <c r="I101" s="3" t="s">
        <v>279</v>
      </c>
      <c r="J101" s="3" t="s">
        <v>336</v>
      </c>
      <c r="K101" s="32" t="s">
        <v>280</v>
      </c>
      <c r="L101" s="32" t="s">
        <v>337</v>
      </c>
      <c r="M101" s="6">
        <v>2062</v>
      </c>
      <c r="N101" s="6">
        <v>2239332</v>
      </c>
      <c r="O101" s="6">
        <v>0</v>
      </c>
    </row>
    <row r="102" spans="1:15" x14ac:dyDescent="0.2">
      <c r="A102" s="2">
        <v>3.1</v>
      </c>
      <c r="B102" s="3">
        <v>17</v>
      </c>
      <c r="C102" s="3" t="s">
        <v>106</v>
      </c>
      <c r="D102" s="3" t="s">
        <v>219</v>
      </c>
      <c r="E102" s="3" t="s">
        <v>216</v>
      </c>
      <c r="F102" s="7" t="s">
        <v>24</v>
      </c>
      <c r="G102" s="5">
        <v>842.36338324799999</v>
      </c>
      <c r="H102" s="3" t="s">
        <v>241</v>
      </c>
      <c r="I102" s="3" t="s">
        <v>279</v>
      </c>
      <c r="J102" s="3" t="s">
        <v>336</v>
      </c>
      <c r="K102" s="32" t="s">
        <v>280</v>
      </c>
      <c r="L102" s="32" t="s">
        <v>337</v>
      </c>
      <c r="M102" s="6">
        <v>2206</v>
      </c>
      <c r="N102" s="6">
        <v>2395716</v>
      </c>
      <c r="O102" s="6">
        <v>0</v>
      </c>
    </row>
    <row r="103" spans="1:15" x14ac:dyDescent="0.2">
      <c r="A103" s="2">
        <v>3.1</v>
      </c>
      <c r="B103" s="3">
        <v>18</v>
      </c>
      <c r="C103" s="3" t="s">
        <v>107</v>
      </c>
      <c r="D103" s="3" t="s">
        <v>219</v>
      </c>
      <c r="E103" s="3" t="s">
        <v>216</v>
      </c>
      <c r="F103" s="7" t="s">
        <v>24</v>
      </c>
      <c r="G103" s="5">
        <v>813.26922296600003</v>
      </c>
      <c r="H103" s="3" t="s">
        <v>241</v>
      </c>
      <c r="I103" s="3" t="s">
        <v>158</v>
      </c>
      <c r="J103" s="3" t="s">
        <v>153</v>
      </c>
      <c r="K103" s="32" t="s">
        <v>281</v>
      </c>
      <c r="L103" s="32" t="s">
        <v>305</v>
      </c>
      <c r="M103" s="6">
        <v>2133</v>
      </c>
      <c r="N103" s="6">
        <v>2316438</v>
      </c>
      <c r="O103" s="6">
        <v>0</v>
      </c>
    </row>
    <row r="104" spans="1:15" x14ac:dyDescent="0.2">
      <c r="A104" s="2">
        <v>3.1</v>
      </c>
      <c r="B104" s="3">
        <v>28</v>
      </c>
      <c r="C104" s="3" t="s">
        <v>108</v>
      </c>
      <c r="D104" s="3" t="s">
        <v>219</v>
      </c>
      <c r="E104" s="3" t="s">
        <v>216</v>
      </c>
      <c r="F104" s="7" t="s">
        <v>243</v>
      </c>
      <c r="G104" s="5">
        <v>807.759081606</v>
      </c>
      <c r="H104" s="3" t="s">
        <v>241</v>
      </c>
      <c r="I104" s="3" t="s">
        <v>249</v>
      </c>
      <c r="J104" s="3" t="s">
        <v>320</v>
      </c>
      <c r="K104" s="32" t="s">
        <v>282</v>
      </c>
      <c r="L104" s="32" t="s">
        <v>334</v>
      </c>
      <c r="M104" s="6">
        <v>86119</v>
      </c>
      <c r="N104" s="6">
        <v>93525234</v>
      </c>
      <c r="O104" s="6">
        <v>2</v>
      </c>
    </row>
    <row r="105" spans="1:15" x14ac:dyDescent="0.2">
      <c r="A105" s="2">
        <v>3.1</v>
      </c>
      <c r="B105" s="3">
        <v>29</v>
      </c>
      <c r="C105" s="3" t="s">
        <v>109</v>
      </c>
      <c r="D105" s="3" t="s">
        <v>219</v>
      </c>
      <c r="E105" s="3" t="s">
        <v>216</v>
      </c>
      <c r="F105" s="7" t="s">
        <v>243</v>
      </c>
      <c r="G105" s="5">
        <v>470.579273758</v>
      </c>
      <c r="H105" s="3" t="s">
        <v>241</v>
      </c>
      <c r="I105" s="3" t="s">
        <v>158</v>
      </c>
      <c r="J105" s="3" t="s">
        <v>153</v>
      </c>
      <c r="K105" s="3" t="s">
        <v>158</v>
      </c>
      <c r="L105" s="3" t="s">
        <v>153</v>
      </c>
      <c r="M105" s="6">
        <v>85276</v>
      </c>
      <c r="N105" s="6">
        <v>92609736</v>
      </c>
      <c r="O105" s="6">
        <v>2</v>
      </c>
    </row>
    <row r="106" spans="1:15" x14ac:dyDescent="0.2">
      <c r="A106" s="2">
        <v>3.1</v>
      </c>
      <c r="B106" s="3">
        <v>30</v>
      </c>
      <c r="C106" s="3" t="s">
        <v>110</v>
      </c>
      <c r="D106" s="3" t="s">
        <v>219</v>
      </c>
      <c r="E106" s="3" t="s">
        <v>216</v>
      </c>
      <c r="F106" s="7" t="s">
        <v>243</v>
      </c>
      <c r="G106" s="5">
        <v>527.89144353699999</v>
      </c>
      <c r="H106" s="3" t="s">
        <v>241</v>
      </c>
      <c r="I106" s="3" t="s">
        <v>279</v>
      </c>
      <c r="J106" s="3" t="s">
        <v>336</v>
      </c>
      <c r="K106" s="32" t="s">
        <v>283</v>
      </c>
      <c r="L106" s="32" t="s">
        <v>338</v>
      </c>
      <c r="M106" s="6">
        <v>85420</v>
      </c>
      <c r="N106" s="6">
        <v>92766120</v>
      </c>
      <c r="O106" s="6">
        <v>2</v>
      </c>
    </row>
    <row r="107" spans="1:15" x14ac:dyDescent="0.2">
      <c r="A107" s="2">
        <v>3.1</v>
      </c>
      <c r="B107" s="3">
        <v>31</v>
      </c>
      <c r="C107" s="3" t="s">
        <v>111</v>
      </c>
      <c r="D107" s="3" t="s">
        <v>219</v>
      </c>
      <c r="E107" s="3" t="s">
        <v>216</v>
      </c>
      <c r="F107" s="7" t="s">
        <v>243</v>
      </c>
      <c r="G107" s="5">
        <v>262.759793452</v>
      </c>
      <c r="H107" s="3" t="s">
        <v>241</v>
      </c>
      <c r="I107" s="3" t="s">
        <v>182</v>
      </c>
      <c r="J107" s="3" t="s">
        <v>152</v>
      </c>
      <c r="K107" s="3" t="s">
        <v>182</v>
      </c>
      <c r="L107" s="3" t="s">
        <v>152</v>
      </c>
      <c r="M107" s="6">
        <v>42757</v>
      </c>
      <c r="N107" s="6">
        <v>46434102</v>
      </c>
      <c r="O107" s="6">
        <v>1</v>
      </c>
    </row>
    <row r="108" spans="1:15" x14ac:dyDescent="0.2">
      <c r="A108" s="2">
        <v>3.1</v>
      </c>
      <c r="B108" s="3">
        <v>32</v>
      </c>
      <c r="C108" s="3" t="s">
        <v>112</v>
      </c>
      <c r="D108" s="3" t="s">
        <v>219</v>
      </c>
      <c r="E108" s="3" t="s">
        <v>216</v>
      </c>
      <c r="F108" s="7" t="s">
        <v>243</v>
      </c>
      <c r="G108" s="5">
        <v>1027.3977351599999</v>
      </c>
      <c r="H108" s="3" t="s">
        <v>241</v>
      </c>
      <c r="I108" s="3" t="s">
        <v>158</v>
      </c>
      <c r="J108" s="3" t="s">
        <v>153</v>
      </c>
      <c r="K108" s="32" t="s">
        <v>284</v>
      </c>
      <c r="L108" s="32" t="s">
        <v>330</v>
      </c>
      <c r="M108" s="6">
        <v>2668</v>
      </c>
      <c r="N108" s="6">
        <v>2897448</v>
      </c>
      <c r="O108" s="6">
        <v>0</v>
      </c>
    </row>
    <row r="109" spans="1:15" x14ac:dyDescent="0.2">
      <c r="A109" s="2">
        <v>3.1</v>
      </c>
      <c r="B109" s="3">
        <v>33</v>
      </c>
      <c r="C109" s="3" t="s">
        <v>113</v>
      </c>
      <c r="D109" s="3" t="s">
        <v>219</v>
      </c>
      <c r="E109" s="3" t="s">
        <v>216</v>
      </c>
      <c r="F109" s="7" t="s">
        <v>243</v>
      </c>
      <c r="G109" s="5">
        <v>580.87301473100001</v>
      </c>
      <c r="H109" s="3" t="s">
        <v>241</v>
      </c>
      <c r="I109" s="3" t="s">
        <v>266</v>
      </c>
      <c r="J109" s="3" t="s">
        <v>326</v>
      </c>
      <c r="K109" s="32" t="s">
        <v>285</v>
      </c>
      <c r="L109" s="32" t="s">
        <v>331</v>
      </c>
      <c r="M109" s="6">
        <v>43552</v>
      </c>
      <c r="N109" s="6">
        <v>47297472</v>
      </c>
      <c r="O109" s="6">
        <v>1</v>
      </c>
    </row>
    <row r="110" spans="1:15" x14ac:dyDescent="0.2">
      <c r="A110" s="2">
        <v>3.1</v>
      </c>
      <c r="B110" s="3">
        <v>34</v>
      </c>
      <c r="C110" s="3" t="s">
        <v>114</v>
      </c>
      <c r="D110" s="3" t="s">
        <v>219</v>
      </c>
      <c r="E110" s="3" t="s">
        <v>216</v>
      </c>
      <c r="F110" s="7" t="s">
        <v>243</v>
      </c>
      <c r="G110" s="5">
        <v>734.05422898999996</v>
      </c>
      <c r="H110" s="3" t="s">
        <v>241</v>
      </c>
      <c r="I110" s="3" t="s">
        <v>169</v>
      </c>
      <c r="J110" s="3" t="s">
        <v>314</v>
      </c>
      <c r="K110" s="32" t="s">
        <v>286</v>
      </c>
      <c r="L110" s="32" t="s">
        <v>332</v>
      </c>
      <c r="M110" s="6">
        <v>43935</v>
      </c>
      <c r="N110" s="6">
        <v>47713410</v>
      </c>
      <c r="O110" s="6">
        <v>1</v>
      </c>
    </row>
    <row r="111" spans="1:15" x14ac:dyDescent="0.2">
      <c r="A111" s="2">
        <v>3.1</v>
      </c>
      <c r="B111" s="3">
        <v>35</v>
      </c>
      <c r="C111" s="3" t="s">
        <v>115</v>
      </c>
      <c r="D111" s="3" t="s">
        <v>219</v>
      </c>
      <c r="E111" s="3" t="s">
        <v>216</v>
      </c>
      <c r="F111" s="7" t="s">
        <v>243</v>
      </c>
      <c r="G111" s="5">
        <v>797.99480425499996</v>
      </c>
      <c r="H111" s="3" t="s">
        <v>241</v>
      </c>
      <c r="I111" s="3" t="s">
        <v>179</v>
      </c>
      <c r="J111" s="3" t="s">
        <v>295</v>
      </c>
      <c r="K111" s="32" t="s">
        <v>180</v>
      </c>
      <c r="L111" s="32" t="s">
        <v>296</v>
      </c>
      <c r="M111" s="6">
        <v>2095</v>
      </c>
      <c r="N111" s="6">
        <v>2275170</v>
      </c>
      <c r="O111" s="6">
        <v>0</v>
      </c>
    </row>
    <row r="112" spans="1:15" x14ac:dyDescent="0.2">
      <c r="A112" s="2" t="s">
        <v>116</v>
      </c>
      <c r="B112" s="3" t="s">
        <v>117</v>
      </c>
      <c r="C112" s="3" t="s">
        <v>118</v>
      </c>
      <c r="D112" s="3" t="s">
        <v>246</v>
      </c>
      <c r="E112" s="3" t="s">
        <v>217</v>
      </c>
      <c r="F112" s="7" t="s">
        <v>243</v>
      </c>
      <c r="G112" s="5">
        <v>168.14599999999999</v>
      </c>
      <c r="H112" s="3" t="s">
        <v>242</v>
      </c>
      <c r="I112" s="3" t="s">
        <v>206</v>
      </c>
      <c r="J112" s="3" t="s">
        <v>340</v>
      </c>
      <c r="K112" s="32" t="s">
        <v>207</v>
      </c>
      <c r="L112" s="32" t="s">
        <v>341</v>
      </c>
      <c r="M112" s="6">
        <v>7844</v>
      </c>
      <c r="N112" s="6">
        <v>8291108</v>
      </c>
      <c r="O112" s="6">
        <v>0</v>
      </c>
    </row>
    <row r="113" spans="1:15" x14ac:dyDescent="0.2">
      <c r="A113" s="2" t="s">
        <v>120</v>
      </c>
      <c r="B113" s="3" t="s">
        <v>121</v>
      </c>
      <c r="C113" s="3" t="s">
        <v>122</v>
      </c>
      <c r="D113" s="3" t="s">
        <v>246</v>
      </c>
      <c r="E113" s="3" t="s">
        <v>217</v>
      </c>
      <c r="F113" s="7" t="s">
        <v>243</v>
      </c>
      <c r="G113" s="5">
        <v>155.99700000000001</v>
      </c>
      <c r="H113" s="3" t="s">
        <v>242</v>
      </c>
      <c r="I113" s="3" t="s">
        <v>279</v>
      </c>
      <c r="J113" s="3" t="s">
        <v>336</v>
      </c>
      <c r="K113" s="32" t="s">
        <v>287</v>
      </c>
      <c r="L113" s="32" t="s">
        <v>339</v>
      </c>
      <c r="M113" s="6">
        <v>5620</v>
      </c>
      <c r="N113" s="6">
        <v>5940340</v>
      </c>
      <c r="O113" s="6">
        <v>0</v>
      </c>
    </row>
    <row r="114" spans="1:15" x14ac:dyDescent="0.2">
      <c r="A114" s="2" t="s">
        <v>123</v>
      </c>
      <c r="B114" s="3" t="s">
        <v>124</v>
      </c>
      <c r="C114" s="3" t="s">
        <v>125</v>
      </c>
      <c r="D114" s="3" t="s">
        <v>246</v>
      </c>
      <c r="E114" s="3" t="s">
        <v>245</v>
      </c>
      <c r="F114" s="7" t="s">
        <v>244</v>
      </c>
      <c r="G114" s="5">
        <v>1285.2</v>
      </c>
      <c r="H114" s="3" t="s">
        <v>242</v>
      </c>
      <c r="I114" s="3" t="s">
        <v>288</v>
      </c>
      <c r="J114" s="3" t="s">
        <v>157</v>
      </c>
      <c r="K114" s="32" t="s">
        <v>289</v>
      </c>
      <c r="L114" s="32" t="s">
        <v>290</v>
      </c>
      <c r="M114" s="6">
        <v>186150</v>
      </c>
      <c r="N114" s="6">
        <f>+Tabla1[[#This Row],[Minimum Work Program (MWP) in units of work]]*1030</f>
        <v>191734500</v>
      </c>
      <c r="O114" s="6">
        <v>2</v>
      </c>
    </row>
    <row r="115" spans="1:15" x14ac:dyDescent="0.2">
      <c r="A115" s="2" t="s">
        <v>126</v>
      </c>
      <c r="B115" s="3" t="s">
        <v>127</v>
      </c>
      <c r="C115" s="3" t="s">
        <v>128</v>
      </c>
      <c r="D115" s="3" t="s">
        <v>247</v>
      </c>
      <c r="E115" s="3" t="s">
        <v>216</v>
      </c>
      <c r="F115" s="7" t="s">
        <v>243</v>
      </c>
      <c r="G115" s="5">
        <v>63.372999999999998</v>
      </c>
      <c r="H115" s="3" t="s">
        <v>241</v>
      </c>
      <c r="I115" s="3" t="s">
        <v>158</v>
      </c>
      <c r="J115" s="3"/>
      <c r="K115" s="32" t="s">
        <v>158</v>
      </c>
      <c r="L115" s="32" t="s">
        <v>153</v>
      </c>
      <c r="M115" s="6"/>
      <c r="N115" s="6"/>
      <c r="O115" s="6">
        <v>0</v>
      </c>
    </row>
    <row r="116" spans="1:15" x14ac:dyDescent="0.2">
      <c r="A116" s="2" t="s">
        <v>130</v>
      </c>
      <c r="B116" s="3" t="s">
        <v>131</v>
      </c>
      <c r="C116" s="3" t="s">
        <v>132</v>
      </c>
      <c r="D116" s="3" t="s">
        <v>247</v>
      </c>
      <c r="E116" s="3" t="s">
        <v>217</v>
      </c>
      <c r="F116" s="7" t="s">
        <v>243</v>
      </c>
      <c r="G116" s="5">
        <v>153.19300000000001</v>
      </c>
      <c r="H116" s="3" t="s">
        <v>241</v>
      </c>
      <c r="I116" s="3" t="s">
        <v>291</v>
      </c>
      <c r="J116" s="3" t="s">
        <v>314</v>
      </c>
      <c r="K116" s="32" t="s">
        <v>292</v>
      </c>
      <c r="L116" s="32" t="s">
        <v>317</v>
      </c>
      <c r="M116" s="6"/>
      <c r="N116" s="6"/>
      <c r="O116" s="6">
        <v>0</v>
      </c>
    </row>
    <row r="117" spans="1:15" x14ac:dyDescent="0.2">
      <c r="A117" s="8" t="s">
        <v>133</v>
      </c>
      <c r="B117" s="9" t="s">
        <v>134</v>
      </c>
      <c r="C117" s="9" t="s">
        <v>135</v>
      </c>
      <c r="D117" s="9" t="s">
        <v>247</v>
      </c>
      <c r="E117" s="9" t="s">
        <v>217</v>
      </c>
      <c r="F117" s="7" t="s">
        <v>14</v>
      </c>
      <c r="G117" s="10">
        <v>1692.752</v>
      </c>
      <c r="H117" s="9" t="s">
        <v>241</v>
      </c>
      <c r="I117" s="9" t="s">
        <v>183</v>
      </c>
      <c r="J117" s="3" t="s">
        <v>153</v>
      </c>
      <c r="K117" s="3" t="s">
        <v>184</v>
      </c>
      <c r="L117" s="3" t="s">
        <v>293</v>
      </c>
      <c r="M117" s="5">
        <v>26204</v>
      </c>
      <c r="N117" s="6">
        <v>26990120</v>
      </c>
      <c r="O117" s="6">
        <v>0</v>
      </c>
    </row>
    <row r="118" spans="1:15" ht="18" customHeight="1" x14ac:dyDescent="0.2">
      <c r="A118" s="8" t="s">
        <v>136</v>
      </c>
      <c r="B118" s="9" t="s">
        <v>137</v>
      </c>
      <c r="C118" s="9" t="s">
        <v>138</v>
      </c>
      <c r="D118" s="9" t="s">
        <v>247</v>
      </c>
      <c r="E118" s="9" t="s">
        <v>217</v>
      </c>
      <c r="F118" s="9" t="s">
        <v>24</v>
      </c>
      <c r="G118" s="10">
        <v>1569.123</v>
      </c>
      <c r="H118" s="9" t="s">
        <v>241</v>
      </c>
      <c r="I118" s="9" t="s">
        <v>185</v>
      </c>
      <c r="J118" s="3" t="s">
        <v>153</v>
      </c>
      <c r="K118" s="50" t="s">
        <v>186</v>
      </c>
      <c r="L118" s="50" t="s">
        <v>294</v>
      </c>
      <c r="M118" s="5">
        <v>27539</v>
      </c>
      <c r="N118" s="6">
        <v>28365170</v>
      </c>
      <c r="O118" s="6">
        <v>0</v>
      </c>
    </row>
    <row r="119" spans="1:15" ht="18" customHeight="1" x14ac:dyDescent="0.2">
      <c r="A119" s="8" t="s">
        <v>139</v>
      </c>
      <c r="B119" s="9" t="s">
        <v>140</v>
      </c>
      <c r="C119" s="9" t="s">
        <v>141</v>
      </c>
      <c r="D119" s="9" t="s">
        <v>247</v>
      </c>
      <c r="E119" s="9" t="s">
        <v>217</v>
      </c>
      <c r="F119" s="9" t="s">
        <v>24</v>
      </c>
      <c r="G119" s="10">
        <v>139.66800000000001</v>
      </c>
      <c r="H119" s="9" t="s">
        <v>242</v>
      </c>
      <c r="I119" s="9" t="s">
        <v>187</v>
      </c>
      <c r="J119" s="3" t="s">
        <v>153</v>
      </c>
      <c r="K119" s="48" t="s">
        <v>188</v>
      </c>
      <c r="L119" s="48" t="s">
        <v>293</v>
      </c>
      <c r="M119" s="11">
        <v>26120</v>
      </c>
      <c r="N119" s="11">
        <v>29437240</v>
      </c>
      <c r="O119" s="11">
        <v>0</v>
      </c>
    </row>
    <row r="120" spans="1:15" x14ac:dyDescent="0.2">
      <c r="A120" s="25"/>
      <c r="B120" s="25"/>
      <c r="C120" s="25"/>
      <c r="D120" s="25"/>
      <c r="E120" s="25"/>
      <c r="F120" s="25"/>
      <c r="G120" s="26"/>
      <c r="H120" s="25"/>
      <c r="I120" s="25"/>
      <c r="J120" s="25"/>
      <c r="K120" s="25"/>
      <c r="L120" s="25"/>
      <c r="M120" s="25"/>
      <c r="N120" s="25"/>
      <c r="O120" s="25"/>
    </row>
    <row r="121" spans="1:15" x14ac:dyDescent="0.2">
      <c r="A121" s="25" t="s">
        <v>342</v>
      </c>
      <c r="B121" s="25"/>
      <c r="C121" s="25"/>
      <c r="D121" s="25"/>
      <c r="E121" s="25"/>
      <c r="F121" s="25"/>
      <c r="G121" s="26"/>
      <c r="H121" s="25"/>
      <c r="I121" s="25"/>
      <c r="J121" s="25"/>
      <c r="K121" s="25"/>
      <c r="L121" s="25"/>
      <c r="M121" s="25"/>
      <c r="N121" s="25"/>
      <c r="O121" s="25"/>
    </row>
    <row r="122" spans="1:15" x14ac:dyDescent="0.2">
      <c r="A122" s="25" t="s">
        <v>343</v>
      </c>
      <c r="B122" s="25"/>
      <c r="C122" s="25"/>
      <c r="D122" s="25"/>
      <c r="E122" s="25"/>
      <c r="F122" s="25"/>
      <c r="G122" s="26"/>
      <c r="H122" s="25"/>
      <c r="I122" s="25"/>
      <c r="J122" s="25"/>
      <c r="K122" s="25"/>
      <c r="L122" s="25"/>
      <c r="M122" s="25"/>
      <c r="N122" s="25"/>
      <c r="O122" s="25"/>
    </row>
  </sheetData>
  <mergeCells count="3">
    <mergeCell ref="A1:N1"/>
    <mergeCell ref="A3:N3"/>
    <mergeCell ref="A4:N4"/>
  </mergeCell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Gráficos</vt:lpstr>
      <vt:lpstr>Report</vt:lpstr>
      <vt:lpstr>Investment detail</vt:lpstr>
      <vt:lpstr>Report!Área_de_impresión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Meza Vega</dc:creator>
  <cp:lastModifiedBy>Claudia Marcela Meza Vega</cp:lastModifiedBy>
  <cp:lastPrinted>2019-02-21T17:57:05Z</cp:lastPrinted>
  <dcterms:created xsi:type="dcterms:W3CDTF">2019-02-12T16:29:13Z</dcterms:created>
  <dcterms:modified xsi:type="dcterms:W3CDTF">2019-02-21T17:58:10Z</dcterms:modified>
</cp:coreProperties>
</file>