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m\Reportes\54. Inversiones ejercidas\Abr 2019\"/>
    </mc:Choice>
  </mc:AlternateContent>
  <xr:revisionPtr revIDLastSave="0" documentId="13_ncr:1_{8AFB9425-42D4-4155-8DD1-0929BC442ECD}" xr6:coauthVersionLast="36" xr6:coauthVersionMax="36" xr10:uidLastSave="{00000000-0000-0000-0000-000000000000}"/>
  <bookViews>
    <workbookView xWindow="0" yWindow="0" windowWidth="51600" windowHeight="17325" firstSheet="2" activeTab="2" xr2:uid="{4F8FE5C1-7964-4CF4-935F-3987322C159F}"/>
  </bookViews>
  <sheets>
    <sheet name="Hoja2" sheetId="2" state="hidden" r:id="rId1"/>
    <sheet name="Hoja5" sheetId="9" state="hidden" r:id="rId2"/>
    <sheet name="Detalle de inversiones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2">'Detalle de inversiones'!$A$1:$M$80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18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<sst xmlns="http://schemas.openxmlformats.org/spreadsheetml/2006/main" count="223" uniqueCount="140">
  <si>
    <t>Tipo</t>
  </si>
  <si>
    <t>Contrato</t>
  </si>
  <si>
    <t>Total</t>
  </si>
  <si>
    <t>Asociaciones</t>
  </si>
  <si>
    <t>CNH-A1-TRION/2016</t>
  </si>
  <si>
    <t>BHP</t>
  </si>
  <si>
    <t>Migraciones</t>
  </si>
  <si>
    <t>CNH-M1-EK-BALAM/2017</t>
  </si>
  <si>
    <t>PEMEX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</si>
  <si>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</si>
  <si>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</si>
  <si>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</si>
  <si>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</si>
  <si>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</si>
  <si>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</si>
  <si>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</si>
  <si>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</si>
  <si>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</si>
  <si>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</si>
  <si>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</si>
  <si>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</si>
  <si>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</si>
  <si>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</si>
  <si>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</si>
  <si>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</si>
  <si>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</si>
  <si>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</si>
  <si>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C5M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</si>
  <si>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</si>
  <si>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</si>
  <si>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</si>
  <si>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</si>
  <si>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</si>
  <si>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</si>
  <si>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</si>
  <si>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</si>
  <si>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</si>
  <si>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</si>
  <si>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</si>
  <si>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</si>
  <si>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</si>
  <si>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</si>
  <si>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</si>
  <si>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</si>
  <si>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BP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</si>
  <si>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</si>
  <si>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</si>
  <si>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</si>
  <si>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</si>
  <si>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</si>
  <si>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</si>
  <si>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Etiquetas de fila</t>
  </si>
  <si>
    <t>Total general</t>
  </si>
  <si>
    <t>Inversiones ejercidas en Contratos de Exploración y Extracción de Hidrocarburos</t>
  </si>
  <si>
    <t>HOKCHI</t>
  </si>
  <si>
    <t>TALOS 7</t>
  </si>
  <si>
    <t>ENI</t>
  </si>
  <si>
    <t>FIELDWOOD</t>
  </si>
  <si>
    <t>RENAISSANCE MALVA</t>
  </si>
  <si>
    <t>CANAMEX</t>
  </si>
  <si>
    <t>RENAISSANCE MUNDO NUEVO</t>
  </si>
  <si>
    <t>LIFTING PASO DE ORO</t>
  </si>
  <si>
    <t>GS OIL &amp; GAS</t>
  </si>
  <si>
    <t>STRATA SAN BERNARDO</t>
  </si>
  <si>
    <t>SECADERO</t>
  </si>
  <si>
    <t>TONALLI</t>
  </si>
  <si>
    <t>CALIBRADOR</t>
  </si>
  <si>
    <t>CALICANTO</t>
  </si>
  <si>
    <t>STRATA CARRETAS</t>
  </si>
  <si>
    <t>DIAVAZ CATEDRAL</t>
  </si>
  <si>
    <t>LIFTING CUICHAPA</t>
  </si>
  <si>
    <t>DUNAS</t>
  </si>
  <si>
    <t>PERSEUS FORTUNA NACIONAL</t>
  </si>
  <si>
    <t>CHINA A1</t>
  </si>
  <si>
    <t>TOTAL</t>
  </si>
  <si>
    <t>CHEVRON</t>
  </si>
  <si>
    <t>CHINA A4</t>
  </si>
  <si>
    <t>CARIGALI</t>
  </si>
  <si>
    <t>MURPHY</t>
  </si>
  <si>
    <t>Ronda 2.1</t>
  </si>
  <si>
    <t>CNH-R02-L01-A11.CS/2017</t>
  </si>
  <si>
    <t>REPSOL</t>
  </si>
  <si>
    <t>CNH-R02-L01-A15.CS/2017</t>
  </si>
  <si>
    <t>Operador</t>
  </si>
  <si>
    <t>DIAVAZ BARCODON</t>
  </si>
  <si>
    <t>OLEUM DEL NORTE</t>
  </si>
  <si>
    <t>MAREOGRAFO</t>
  </si>
  <si>
    <t>DIARQCO</t>
  </si>
  <si>
    <t>STRATA PENA BLANCA</t>
  </si>
  <si>
    <t>PERSEUS TAJON</t>
  </si>
  <si>
    <t>RENAISSANCE TOPEN</t>
  </si>
  <si>
    <t xml:space="preserve">STATOIL </t>
  </si>
  <si>
    <t>CNH-M2-SANTUARIO-EL GOLPE/2017</t>
  </si>
  <si>
    <t xml:space="preserve">PETROFAC </t>
  </si>
  <si>
    <t>CNH-M3-MISIÓN/2018</t>
  </si>
  <si>
    <t>SMB</t>
  </si>
  <si>
    <t>CNH-R02-L01-A10.CS/2017</t>
  </si>
  <si>
    <t xml:space="preserve">ENI 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</si>
  <si>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</si>
  <si>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</si>
  <si>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</si>
  <si>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</si>
  <si>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</si>
  <si>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</si>
  <si>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PANTERA 2.2</t>
  </si>
  <si>
    <t>CNH-R02-L02-A5.BG/2017</t>
  </si>
  <si>
    <t>CNH-R02-L02-A7.BG/2017</t>
  </si>
  <si>
    <t>CNH-R02-L03-BG-04/2017</t>
  </si>
  <si>
    <t>IBEROAMERICANA CQ</t>
  </si>
  <si>
    <t>CNH-R02-L03-CS-01/2017</t>
  </si>
  <si>
    <t>JAGUAR 2.3</t>
  </si>
  <si>
    <t>CNH-R02-L03-CS-04/2017</t>
  </si>
  <si>
    <t>OPERADORA BLOQUE 12</t>
  </si>
  <si>
    <t>CNH-R02-L03-CS-05/2017</t>
  </si>
  <si>
    <t>OPERADORA BLOQUE 13</t>
  </si>
  <si>
    <t>CNH-R02-L03-TM-01/2017</t>
  </si>
  <si>
    <t>CNH-R02-L03-VC-02/2017</t>
  </si>
  <si>
    <t>Ronda 2.2</t>
  </si>
  <si>
    <t>Ronda 2.3</t>
  </si>
  <si>
    <t>Inversiones aprobadas en Planes de Exploración y Extracción</t>
  </si>
  <si>
    <t>Avance %</t>
  </si>
  <si>
    <t>Ronda</t>
  </si>
  <si>
    <t>Inversiones ejercidas
(Millones de dólares)</t>
  </si>
  <si>
    <t>Inv_ejer_2015</t>
  </si>
  <si>
    <t>Inv_ejer_2016</t>
  </si>
  <si>
    <t>Inv_ejer_2017</t>
  </si>
  <si>
    <t>Inv_ejer_2018</t>
  </si>
  <si>
    <t>Inv_ejer_2019</t>
  </si>
  <si>
    <t>Inversión ejercida total</t>
  </si>
  <si>
    <t>Avance</t>
  </si>
  <si>
    <t>CNH-R02-L01-A9.CS/2017</t>
  </si>
  <si>
    <t>CAPRICORN</t>
  </si>
  <si>
    <t>Fuente: Fondo Mexicano del Petróleo (FMP), con información de costos gastos e inversiones erogados hasta el periodo de abril 2019.</t>
  </si>
  <si>
    <t>(Abril 2019)</t>
  </si>
  <si>
    <t>Suma de Inv_ejer_2015</t>
  </si>
  <si>
    <t>Suma de Inv_ejer_2016</t>
  </si>
  <si>
    <t>Suma de Inv_ejer_2017</t>
  </si>
  <si>
    <t>Suma de Inv_ejer_2018</t>
  </si>
  <si>
    <t>Suma de Inv_ejer_2019</t>
  </si>
  <si>
    <t>Suma de Inversión ejercida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</si>
</sst>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1"/>
      <color theme="0"/>
      <name val="Open Sans"/>
      <family val="2"/>
    </font>
    <font>
      <sz val="11"/>
      <color theme="1"/>
      <name val="Open Sans"/>
      <family val="2"/>
    </font>
    <font>
      <b/>
      <sz val="16"/>
      <color theme="1"/>
      <name val="Open Sans"/>
      <family val="2"/>
    </font>
    <font>
      <b/>
      <sz val="14"/>
      <color theme="1"/>
      <name val="Open Sans"/>
      <family val="2"/>
    </font>
    <font>
      <b/>
      <sz val="11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/>
    <xf numFmtId="17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7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7" fillId="4" borderId="0" xfId="0" applyFont="1" applyFill="1"/>
    <xf numFmtId="0" fontId="7" fillId="0" borderId="1" xfId="0" applyFont="1" applyBorder="1"/>
    <xf numFmtId="9" fontId="7" fillId="0" borderId="1" xfId="1" applyFont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7" fontId="9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7" fillId="2" borderId="0" xfId="0" applyFont="1" applyFill="1"/>
    <xf numFmtId="4" fontId="7" fillId="0" borderId="1" xfId="0" applyNumberFormat="1" applyFont="1" applyBorder="1" applyAlignment="1">
      <alignment horizontal="right"/>
    </xf>
    <xf numFmtId="0" fontId="10" fillId="0" borderId="2" xfId="0" applyFont="1" applyBorder="1"/>
    <xf numFmtId="4" fontId="10" fillId="0" borderId="2" xfId="0" applyNumberFormat="1" applyFont="1" applyBorder="1" applyAlignment="1">
      <alignment horizontal="right"/>
    </xf>
    <xf numFmtId="10" fontId="10" fillId="0" borderId="2" xfId="1" applyNumberFormat="1" applyFont="1" applyBorder="1"/>
  </cellXfs>
  <cellStyles count="4">
    <cellStyle name="Normal" xfId="0" builtinId="0"/>
    <cellStyle name="Normal 2" xfId="2" xr:uid="{E1D74EFF-3B08-4509-836A-71C61279AFA2}"/>
    <cellStyle name="Porcentaje" xfId="1" builtinId="5"/>
    <cellStyle name="Porcentaje 2" xfId="3" xr:uid="{A87602E6-7ACB-4072-8973-8DCAD70F4886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Open Sans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b="1">
                <a:latin typeface="Arial" panose="020B0604020202020204" pitchFamily="34" charset="0"/>
                <a:cs typeface="Arial" panose="020B0604020202020204" pitchFamily="34" charset="0"/>
              </a:rPr>
              <a:t>Inversiones ejercidas en Contratos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Hoja2!$A$2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Hoja2!$B$2:$F$2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2.5415313000000004</c:v>
                </c:pt>
                <c:pt idx="3">
                  <c:v>66.685690304932066</c:v>
                </c:pt>
                <c:pt idx="4">
                  <c:v>70.155502783613841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1-4C60-96E4-68C72DF8811D}"/>
            </c:ext>
          </c:extLst>
        </c:ser>
        <c:ser>
          <c:idx val="1"/>
          <c:order val="1"/>
          <c:tx>
            <c:strRef>
              <c:f>Hoja2!$A$3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Hoja2!$B$3:$F$3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33.018391720000011</c:v>
                </c:pt>
                <c:pt idx="3">
                  <c:v>247.05035040660471</c:v>
                </c:pt>
                <c:pt idx="4">
                  <c:v>141.71251631829938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91-4C60-96E4-68C72DF8811D}"/>
            </c:ext>
          </c:extLst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Hoja2!$B$4:$F$4</c:f>
              <c:numCache>
                <c:formatCode>#,##0</c:formatCode>
                <c:ptCount val="5"/>
                <c:pt idx="0">
                  <c:v>2.2800000000000001E-2</c:v>
                </c:pt>
                <c:pt idx="1">
                  <c:v>7.9362584999999983</c:v>
                </c:pt>
                <c:pt idx="2">
                  <c:v>63.43942474</c:v>
                </c:pt>
                <c:pt idx="3">
                  <c:v>3.523989846433039</c:v>
                </c:pt>
                <c:pt idx="4">
                  <c:v>61.259031878487868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91-4C60-96E4-68C72DF8811D}"/>
            </c:ext>
          </c:extLst>
        </c:ser>
        <c:ser>
          <c:idx val="3"/>
          <c:order val="3"/>
          <c:tx>
            <c:strRef>
              <c:f>Hoja2!$A$5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Hoja2!$B$5:$F$5</c:f>
              <c:numCache>
                <c:formatCode>#,##0</c:formatCode>
                <c:ptCount val="5"/>
                <c:pt idx="0">
                  <c:v>3.2259599999999999E-3</c:v>
                </c:pt>
                <c:pt idx="1">
                  <c:v>51.56666353</c:v>
                </c:pt>
                <c:pt idx="2">
                  <c:v>357.17011678999984</c:v>
                </c:pt>
                <c:pt idx="3">
                  <c:v>197.41341233528925</c:v>
                </c:pt>
                <c:pt idx="4">
                  <c:v>116.88544401177887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91-4C60-96E4-68C72DF8811D}"/>
            </c:ext>
          </c:extLst>
        </c:ser>
        <c:ser>
          <c:idx val="4"/>
          <c:order val="4"/>
          <c:tx>
            <c:strRef>
              <c:f>Hoja2!$A$6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Hoja2!$B$6:$F$6</c:f>
              <c:numCache>
                <c:formatCode>#,##0</c:formatCode>
                <c:ptCount val="5"/>
                <c:pt idx="0">
                  <c:v>0</c:v>
                </c:pt>
                <c:pt idx="1">
                  <c:v>7.651647109999999</c:v>
                </c:pt>
                <c:pt idx="2">
                  <c:v>46.948604889999999</c:v>
                </c:pt>
                <c:pt idx="3">
                  <c:v>76.016889833461647</c:v>
                </c:pt>
                <c:pt idx="4">
                  <c:v>7.6096233123474626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91-4C60-96E4-68C72DF8811D}"/>
            </c:ext>
          </c:extLst>
        </c:ser>
        <c:ser>
          <c:idx val="5"/>
          <c:order val="5"/>
          <c:tx>
            <c:strRef>
              <c:f>Hoja2!$A$7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Hoja2!$B$7:$F$7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40.827115159999991</c:v>
                </c:pt>
                <c:pt idx="3">
                  <c:v>49.871655783921149</c:v>
                </c:pt>
                <c:pt idx="4">
                  <c:v>61.445731098605989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91-4C60-96E4-68C72DF8811D}"/>
            </c:ext>
          </c:extLst>
        </c:ser>
        <c:ser>
          <c:idx val="6"/>
          <c:order val="6"/>
          <c:tx>
            <c:strRef>
              <c:f>Hoja2!$A$8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Hoja2!$B$8:$F$8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0.62762179000000007</c:v>
                </c:pt>
                <c:pt idx="3">
                  <c:v>9.7311113234358455</c:v>
                </c:pt>
                <c:pt idx="4">
                  <c:v>17.253289690585131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91-4C60-96E4-68C72DF8811D}"/>
            </c:ext>
          </c:extLst>
        </c:ser>
        <c:ser>
          <c:idx val="7"/>
          <c:order val="7"/>
          <c:tx>
            <c:strRef>
              <c:f>Hoja2!$A$9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Hoja2!$B$9:$F$9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4.3587530701396295E-2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91-4C60-96E4-68C72DF8811D}"/>
            </c:ext>
          </c:extLst>
        </c:ser>
        <c:ser>
          <c:idx val="8"/>
          <c:order val="8"/>
          <c:tx>
            <c:strRef>
              <c:f>Hoja2!$A$10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">
                  <c:v>8.4675410573348209E-2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3-4749-886B-B76231099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968720"/>
        <c:axId val="1378325424"/>
      </c:areaChart>
      <c:lineChart>
        <c:grouping val="standard"/>
        <c:varyColors val="0"/>
        <c:ser>
          <c:idx val="9"/>
          <c:order val="9"/>
          <c:tx>
            <c:strRef>
              <c:f>Hoja2!$A$11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Hoja2!$B$11:$F$11</c:f>
              <c:numCache>
                <c:formatCode>#,##0</c:formatCode>
                <c:ptCount val="5"/>
                <c:pt idx="0">
                  <c:v>2.6025960000000001E-2</c:v>
                </c:pt>
                <c:pt idx="1">
                  <c:v>67.154569140000007</c:v>
                </c:pt>
                <c:pt idx="2">
                  <c:v>544.57280638999987</c:v>
                </c:pt>
                <c:pt idx="3">
                  <c:v>650.29309983407768</c:v>
                </c:pt>
                <c:pt idx="4">
                  <c:v>476.44940203499334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3-4749-886B-B76231099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304960"/>
        <c:axId val="1308956928"/>
      </c:lineChart>
      <c:catAx>
        <c:axId val="137796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378325424"/>
        <c:crosses val="autoZero"/>
        <c:auto val="1"/>
        <c:lblAlgn val="ctr"/>
        <c:lblOffset val="100"/>
        <c:noMultiLvlLbl val="0"/>
      </c:catAx>
      <c:valAx>
        <c:axId val="137832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 b="1">
                    <a:latin typeface="Arial" panose="020B0604020202020204" pitchFamily="34" charset="0"/>
                    <a:cs typeface="Arial" panose="020B0604020202020204" pitchFamily="34" charset="0"/>
                  </a:rPr>
                  <a:t>Millones</a:t>
                </a:r>
                <a:r>
                  <a:rPr lang="es-MX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 de dólares</a:t>
                </a:r>
                <a:endParaRPr lang="es-MX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77968720"/>
        <c:crosses val="autoZero"/>
        <c:crossBetween val="between"/>
      </c:valAx>
      <c:valAx>
        <c:axId val="1308956928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250304960"/>
        <c:crosses val="max"/>
        <c:crossBetween val="between"/>
      </c:valAx>
      <c:catAx>
        <c:axId val="125030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956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s-MX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Inversiones ejercidas en Contratos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Hoja2!$A$2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Hoja2!$B$2:$F$2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2.5415313000000004</c:v>
                </c:pt>
                <c:pt idx="3">
                  <c:v>66.685690304932066</c:v>
                </c:pt>
                <c:pt idx="4">
                  <c:v>70.155502783613841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C-4E6B-A5D0-EF016788D226}"/>
            </c:ext>
          </c:extLst>
        </c:ser>
        <c:ser>
          <c:idx val="1"/>
          <c:order val="1"/>
          <c:tx>
            <c:strRef>
              <c:f>Hoja2!$A$3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Hoja2!$B$3:$F$3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33.018391720000011</c:v>
                </c:pt>
                <c:pt idx="3">
                  <c:v>247.05035040660471</c:v>
                </c:pt>
                <c:pt idx="4">
                  <c:v>141.71251631829938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C-4E6B-A5D0-EF016788D226}"/>
            </c:ext>
          </c:extLst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Hoja2!$B$4:$F$4</c:f>
              <c:numCache>
                <c:formatCode>#,##0</c:formatCode>
                <c:ptCount val="5"/>
                <c:pt idx="0">
                  <c:v>2.2800000000000001E-2</c:v>
                </c:pt>
                <c:pt idx="1">
                  <c:v>7.9362584999999983</c:v>
                </c:pt>
                <c:pt idx="2">
                  <c:v>63.43942474</c:v>
                </c:pt>
                <c:pt idx="3">
                  <c:v>3.523989846433039</c:v>
                </c:pt>
                <c:pt idx="4">
                  <c:v>61.259031878487868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C-4E6B-A5D0-EF016788D226}"/>
            </c:ext>
          </c:extLst>
        </c:ser>
        <c:ser>
          <c:idx val="3"/>
          <c:order val="3"/>
          <c:tx>
            <c:strRef>
              <c:f>Hoja2!$A$5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Hoja2!$B$5:$F$5</c:f>
              <c:numCache>
                <c:formatCode>#,##0</c:formatCode>
                <c:ptCount val="5"/>
                <c:pt idx="0">
                  <c:v>3.2259599999999999E-3</c:v>
                </c:pt>
                <c:pt idx="1">
                  <c:v>51.56666353</c:v>
                </c:pt>
                <c:pt idx="2">
                  <c:v>357.17011678999984</c:v>
                </c:pt>
                <c:pt idx="3">
                  <c:v>197.41341233528925</c:v>
                </c:pt>
                <c:pt idx="4">
                  <c:v>116.88544401177887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C-4E6B-A5D0-EF016788D226}"/>
            </c:ext>
          </c:extLst>
        </c:ser>
        <c:ser>
          <c:idx val="4"/>
          <c:order val="4"/>
          <c:tx>
            <c:strRef>
              <c:f>Hoja2!$A$6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Hoja2!$B$6:$F$6</c:f>
              <c:numCache>
                <c:formatCode>#,##0</c:formatCode>
                <c:ptCount val="5"/>
                <c:pt idx="0">
                  <c:v>0</c:v>
                </c:pt>
                <c:pt idx="1">
                  <c:v>7.651647109999999</c:v>
                </c:pt>
                <c:pt idx="2">
                  <c:v>46.948604889999999</c:v>
                </c:pt>
                <c:pt idx="3">
                  <c:v>76.016889833461647</c:v>
                </c:pt>
                <c:pt idx="4">
                  <c:v>7.6096233123474626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EC-4E6B-A5D0-EF016788D226}"/>
            </c:ext>
          </c:extLst>
        </c:ser>
        <c:ser>
          <c:idx val="5"/>
          <c:order val="5"/>
          <c:tx>
            <c:strRef>
              <c:f>Hoja2!$A$7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Hoja2!$B$7:$F$7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40.827115159999991</c:v>
                </c:pt>
                <c:pt idx="3">
                  <c:v>49.871655783921149</c:v>
                </c:pt>
                <c:pt idx="4">
                  <c:v>61.445731098605989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EC-4E6B-A5D0-EF016788D226}"/>
            </c:ext>
          </c:extLst>
        </c:ser>
        <c:ser>
          <c:idx val="6"/>
          <c:order val="6"/>
          <c:tx>
            <c:strRef>
              <c:f>Hoja2!$A$8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Hoja2!$B$8:$F$8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0.62762179000000007</c:v>
                </c:pt>
                <c:pt idx="3">
                  <c:v>9.7311113234358455</c:v>
                </c:pt>
                <c:pt idx="4">
                  <c:v>17.253289690585131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EC-4E6B-A5D0-EF016788D226}"/>
            </c:ext>
          </c:extLst>
        </c:ser>
        <c:ser>
          <c:idx val="7"/>
          <c:order val="7"/>
          <c:tx>
            <c:strRef>
              <c:f>Hoja2!$A$9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Hoja2!$B$9:$F$9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4.3587530701396295E-2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EC-4E6B-A5D0-EF016788D226}"/>
            </c:ext>
          </c:extLst>
        </c:ser>
        <c:ser>
          <c:idx val="8"/>
          <c:order val="8"/>
          <c:tx>
            <c:strRef>
              <c:f>Hoja2!$A$10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">
                  <c:v>8.4675410573348209E-2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EC-4E6B-A5D0-EF016788D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968720"/>
        <c:axId val="1378325424"/>
      </c:areaChart>
      <c:lineChart>
        <c:grouping val="standard"/>
        <c:varyColors val="0"/>
        <c:ser>
          <c:idx val="9"/>
          <c:order val="9"/>
          <c:tx>
            <c:strRef>
              <c:f>Hoja2!$A$11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Hoja2!$B$1:$F$1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Hoja2!$B$11:$F$11</c:f>
              <c:numCache>
                <c:formatCode>#,##0</c:formatCode>
                <c:ptCount val="5"/>
                <c:pt idx="0">
                  <c:v>2.6025960000000001E-2</c:v>
                </c:pt>
                <c:pt idx="1">
                  <c:v>67.154569140000007</c:v>
                </c:pt>
                <c:pt idx="2">
                  <c:v>544.57280638999987</c:v>
                </c:pt>
                <c:pt idx="3">
                  <c:v>650.29309983407768</c:v>
                </c:pt>
                <c:pt idx="4">
                  <c:v>476.44940203499334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EC-4E6B-A5D0-EF016788D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304960"/>
        <c:axId val="1308956928"/>
      </c:lineChart>
      <c:catAx>
        <c:axId val="137796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MX"/>
          </a:p>
        </c:txPr>
        <c:crossAx val="1378325424"/>
        <c:crosses val="autoZero"/>
        <c:auto val="1"/>
        <c:lblAlgn val="ctr"/>
        <c:lblOffset val="100"/>
        <c:noMultiLvlLbl val="0"/>
      </c:catAx>
      <c:valAx>
        <c:axId val="137832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s-MX" b="1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Millones</a:t>
                </a:r>
                <a:r>
                  <a:rPr lang="es-MX" b="1" baseline="0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 de dólares</a:t>
                </a:r>
                <a:endParaRPr lang="es-MX" b="1"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MX"/>
          </a:p>
        </c:txPr>
        <c:crossAx val="1377968720"/>
        <c:crosses val="autoZero"/>
        <c:crossBetween val="between"/>
      </c:valAx>
      <c:valAx>
        <c:axId val="1308956928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1250304960"/>
        <c:crosses val="max"/>
        <c:crossBetween val="between"/>
      </c:valAx>
      <c:catAx>
        <c:axId val="125030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956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628649</xdr:colOff>
      <xdr:row>1</xdr:row>
      <xdr:rowOff>166687</xdr:rowOff>
    </xdr:from>
    <xdr:to>
      <xdr:col>19</xdr:col>
      <xdr:colOff>523874</xdr:colOff>
      <xdr:row>16</xdr:row>
      <xdr:rowOff>52387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942D147-2C6C-4C55-9BB9-A2EE32C5A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11</xdr:col>
      <xdr:colOff>723900</xdr:colOff>
      <xdr:row>14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FDBB10C-C43D-4A89-A910-ABC4BB920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800099</xdr:colOff>
      <xdr:row>6</xdr:row>
      <xdr:rowOff>238126</xdr:rowOff>
    </xdr:from>
    <xdr:to>
      <xdr:col>2</xdr:col>
      <xdr:colOff>1762124</xdr:colOff>
      <xdr:row>7</xdr:row>
      <xdr:rowOff>257176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E7375B7D-1B5F-49E7-842F-DDE8C84B4B62}"/>
            </a:ext>
          </a:extLst>
        </xdr:cNvPr>
        <xdr:cNvSpPr/>
      </xdr:nvSpPr>
      <xdr:spPr>
        <a:xfrm>
          <a:off x="2209799" y="1762126"/>
          <a:ext cx="962025" cy="28575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Total:</a:t>
          </a:r>
          <a:r>
            <a:rPr lang="es-MX" sz="110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1,738</a:t>
          </a:r>
          <a:endParaRPr lang="es-MX" sz="110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pher\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is.mendez\Documents\1.%20ATAC\REPORTES%20DE%20CONTRATOS\R01-L03\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627.578896527775" createdVersion="6" refreshedVersion="6" minRefreshableVersion="3" recordCount="58" xr:uid="{AB37402F-522F-4792-9B84-7B9AE48A0C2F}">
  <cacheSource type="worksheet">
    <worksheetSource ref="B18:L76" sheet="Detalle de inversiones"/>
  </cacheSource>
  <cacheFields count="11">
    <cacheField name="Ronda" numFmtId="0">
      <sharedItems count="9">
        <s v="Asociaciones"/>
        <s v="Migraciones"/>
        <s v="Ronda 1.1"/>
        <s v="Ronda 1.2"/>
        <s v="Ronda 1.3"/>
        <s v="Ronda 1.4"/>
        <s v="Ronda 2.1"/>
        <s v="Ronda 2.2"/>
        <s v="Ronda 2.3"/>
      </sharedItems>
    </cacheField>
    <cacheField name="Contrato" numFmtId="0">
      <sharedItems/>
    </cacheField>
    <cacheField name="Operador" numFmtId="0">
      <sharedItems/>
    </cacheField>
    <cacheField name="Inv_ejer_2015" numFmtId="3">
      <sharedItems containsSemiMixedTypes="0" containsString="0" containsNumber="1" minValue="0" maxValue="1.14E-2"/>
    </cacheField>
    <cacheField name="Inv_ejer_2016" numFmtId="3">
      <sharedItems containsSemiMixedTypes="0" containsString="0" containsNumber="1" minValue="0" maxValue="25.403870609999995"/>
    </cacheField>
    <cacheField name="Inv_ejer_2017" numFmtId="3">
      <sharedItems containsSemiMixedTypes="0" containsString="0" containsNumber="1" minValue="0" maxValue="132.43760060999998"/>
    </cacheField>
    <cacheField name="Inv_ejer_2018" numFmtId="3">
      <sharedItems containsSemiMixedTypes="0" containsString="0" containsNumber="1" minValue="0" maxValue="218.05839453715674"/>
    </cacheField>
    <cacheField name="Inv_ejer_2019" numFmtId="3">
      <sharedItems containsSemiMixedTypes="0" containsString="0" containsNumber="1" minValue="0" maxValue="117.28669491379931"/>
    </cacheField>
    <cacheField name="Inversión ejercida total" numFmtId="3">
      <sharedItems containsSemiMixedTypes="0" containsString="0" containsNumber="1" minValue="9.4116208414325841E-3" maxValue="368.36348117095599"/>
    </cacheField>
    <cacheField name="Inversiones aprobadas en Planes de Exploración y Extracción" numFmtId="3">
      <sharedItems containsSemiMixedTypes="0" containsString="0" containsNumber="1" minValue="6.4956583869999909" maxValue="7861.0728404448237"/>
    </cacheField>
    <cacheField name="Avance" numFmtId="9">
      <sharedItems containsSemiMixedTypes="0" containsString="0" containsNumber="1" minValue="3.0984627665020525E-4" maxValue="0.621272385120391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">
  <r>
    <x v="0"/>
    <s v="CNH-A1-TRION/2016"/>
    <s v="BHP"/>
    <n v="0"/>
    <n v="0"/>
    <n v="2.5415313000000004"/>
    <n v="66.685690304932066"/>
    <n v="70.155502783613841"/>
    <n v="139.38272438854594"/>
    <n v="316.70994980049136"/>
    <n v="0.44009581208229065"/>
  </r>
  <r>
    <x v="1"/>
    <s v="CNH-M1-EK-BALAM/2017"/>
    <s v="PEMEX"/>
    <n v="0"/>
    <n v="0"/>
    <n v="33.018391720000011"/>
    <n v="218.05839453715674"/>
    <n v="117.28669491379931"/>
    <n v="368.36348117095599"/>
    <n v="6635.3020628616523"/>
    <n v="5.5515706539154053E-2"/>
  </r>
  <r>
    <x v="1"/>
    <s v="CNH-M2-SANTUARIO-EL GOLPE/2017"/>
    <s v="PETROFAC "/>
    <n v="0"/>
    <n v="0"/>
    <n v="0"/>
    <n v="28.959738779813677"/>
    <n v="19.61744222038962"/>
    <n v="48.577181000203296"/>
    <n v="1603.6880463396869"/>
    <n v="3.0290916562080383E-2"/>
  </r>
  <r>
    <x v="1"/>
    <s v="CNH-M3-MISIÓN/2018"/>
    <s v="SMB"/>
    <n v="0"/>
    <n v="0"/>
    <n v="0"/>
    <n v="3.2217089634294968E-2"/>
    <n v="4.8083791841104322"/>
    <n v="4.8405962737447261"/>
    <n v="486.75717789655636"/>
    <n v="9.944581426680088E-3"/>
  </r>
  <r>
    <x v="2"/>
    <s v="CNH-R01-L01-A2/2015"/>
    <s v="HOKCHI"/>
    <n v="1.14E-2"/>
    <n v="3.0994760100000001"/>
    <n v="5.5520440500000001"/>
    <n v="0.91320584828699014"/>
    <n v="7.6902757522446139"/>
    <n v="17.266401660531603"/>
    <n v="144.89702670770609"/>
    <n v="0.11916325986385345"/>
  </r>
  <r>
    <x v="2"/>
    <s v="CNH-R01-L01-A7/2015"/>
    <s v="TALOS 7"/>
    <n v="1.14E-2"/>
    <n v="4.8367824899999983"/>
    <n v="57.887380690000001"/>
    <n v="2.610783998146049"/>
    <n v="53.568756126243251"/>
    <n v="118.91510330438929"/>
    <n v="347.08777888835385"/>
    <n v="0.34260815382003784"/>
  </r>
  <r>
    <x v="3"/>
    <s v="CNH-R01-L02-A1/2015"/>
    <s v="ENI"/>
    <n v="3.2259599999999999E-3"/>
    <n v="17.099604390000003"/>
    <n v="115.39116540999996"/>
    <n v="98.816999533418638"/>
    <n v="82.268301699765104"/>
    <n v="313.57929699318368"/>
    <n v="7861.0728404448237"/>
    <n v="3.9890140295028687E-2"/>
  </r>
  <r>
    <x v="3"/>
    <s v="CNH-R01-L02-A2/2015"/>
    <s v="HOKCHI"/>
    <n v="0"/>
    <n v="25.403870609999995"/>
    <n v="109.34135076999993"/>
    <n v="69.128851913631308"/>
    <n v="31.164040910949939"/>
    <n v="235.03811420458121"/>
    <n v="2727.8259887630556"/>
    <n v="8.6163163185119629E-2"/>
  </r>
  <r>
    <x v="3"/>
    <s v="CNH-R01-L02-A4/2015"/>
    <s v="FIELDWOOD"/>
    <n v="0"/>
    <n v="9.0631885300000032"/>
    <n v="132.43760060999998"/>
    <n v="29.467560888239305"/>
    <n v="3.4531014010638259"/>
    <n v="174.42145142930312"/>
    <n v="7757.3294996339955"/>
    <n v="2.2484729066491127E-2"/>
  </r>
  <r>
    <x v="4"/>
    <s v="CNH-R01-L03-A1/2015"/>
    <s v="DIAVAZ BARCODON"/>
    <n v="0"/>
    <n v="0.27981521999999975"/>
    <n v="1.9037249000000018"/>
    <n v="4.931873330487397"/>
    <n v="6.3902183324873282E-2"/>
    <n v="7.179315633812271"/>
    <n v="82.83319457196751"/>
    <n v="8.6671963334083557E-2"/>
  </r>
  <r>
    <x v="4"/>
    <s v="CNH-R01-L03-A10/2016"/>
    <s v="OLEUM DEL NORTE"/>
    <n v="0"/>
    <n v="3.3729230000000006E-2"/>
    <n v="0.57848599000000012"/>
    <n v="0.73784798459221923"/>
    <n v="0.60985586687869797"/>
    <n v="1.9599190714709172"/>
    <n v="12.925981999999999"/>
    <n v="0.15162631869316101"/>
  </r>
  <r>
    <x v="4"/>
    <s v="CNH-R01-L03-A11/2015"/>
    <s v="RENAISSANCE MALVA"/>
    <n v="0"/>
    <n v="0.39008433000000003"/>
    <n v="0.81164953999999989"/>
    <n v="0.37846771538678081"/>
    <n v="0.12830112962685836"/>
    <n v="1.7085027150136389"/>
    <n v="36.028492780080001"/>
    <n v="4.742087796330452E-2"/>
  </r>
  <r>
    <x v="4"/>
    <s v="CNH-R01-L03-A12/2015"/>
    <s v="MAREOGRAFO"/>
    <n v="0"/>
    <n v="0.75909907999999982"/>
    <n v="1.9692982199999998"/>
    <n v="3.4902294950207784"/>
    <n v="0.79242619385868973"/>
    <n v="7.0110529888794675"/>
    <n v="25.27329375114207"/>
    <n v="0.27740955352783203"/>
  </r>
  <r>
    <x v="4"/>
    <s v="CNH-R01-L03-A13/2015"/>
    <s v="DIARQCO"/>
    <n v="0"/>
    <n v="0.10548547999999999"/>
    <n v="0.23003228000000003"/>
    <n v="0.67680265067187739"/>
    <n v="0"/>
    <n v="1.0123204106718775"/>
    <n v="33.576673364866714"/>
    <n v="3.0149515718221664E-2"/>
  </r>
  <r>
    <x v="4"/>
    <s v="CNH-R01-L03-A14/2015"/>
    <s v="CANAMEX"/>
    <n v="0"/>
    <n v="0.62194767999999989"/>
    <n v="0.71228211999999991"/>
    <n v="0"/>
    <n v="0"/>
    <n v="1.3342297999999999"/>
    <n v="8.5053338125948965"/>
    <n v="0.15686976909637451"/>
  </r>
  <r>
    <x v="4"/>
    <s v="CNH-R01-L03-A15/2015"/>
    <s v="RENAISSANCE MUNDO NUEVO"/>
    <n v="0"/>
    <n v="0.43461014000000003"/>
    <n v="0.72582834000000007"/>
    <n v="0.60937555575166713"/>
    <n v="0.13153036232347448"/>
    <n v="1.9013443980751414"/>
    <n v="15.276171766599989"/>
    <n v="0.1244647204875946"/>
  </r>
  <r>
    <x v="4"/>
    <s v="CNH-R01-L03-A17/2016"/>
    <s v="LIFTING PASO DE ORO"/>
    <n v="0"/>
    <n v="0"/>
    <n v="1.5339539999999999E-2"/>
    <n v="1.6815609297479737"/>
    <n v="6.446938471388157E-2"/>
    <n v="1.7613698544618552"/>
    <n v="32.229173443863779"/>
    <n v="5.4651413112878799E-2"/>
  </r>
  <r>
    <x v="4"/>
    <s v="CNH-R01-L03-A18/2015"/>
    <s v="STRATA PENA BLANCA"/>
    <n v="0"/>
    <n v="0.7074872599999994"/>
    <n v="1.201329819999998"/>
    <n v="0.80056443269863109"/>
    <n v="6.4781068638453662E-2"/>
    <n v="2.774162581337082"/>
    <n v="40.442512030061245"/>
    <n v="6.859520822763443E-2"/>
  </r>
  <r>
    <x v="4"/>
    <s v="CNH-R01-L03-A2/2015"/>
    <s v="C5M"/>
    <n v="0"/>
    <n v="0"/>
    <n v="7.7235783800000002"/>
    <n v="16.25092022784726"/>
    <n v="0.78376986708637075"/>
    <n v="24.758268474933629"/>
    <n v="39.850907745303886"/>
    <n v="0.62127238512039185"/>
  </r>
  <r>
    <x v="4"/>
    <s v="CNH-R01-L03-A20/2016"/>
    <s v="GS OIL &amp; GAS"/>
    <n v="0"/>
    <n v="0"/>
    <n v="1.1303212099999997"/>
    <n v="1.0640264243951369"/>
    <n v="0.50397193815754215"/>
    <n v="2.6983195725526787"/>
    <n v="66.114470127619029"/>
    <n v="4.0812842547893524E-2"/>
  </r>
  <r>
    <x v="4"/>
    <s v="CNH-R01-L03-A21/2016"/>
    <s v="STRATA SAN BERNARDO"/>
    <n v="0"/>
    <n v="0.25512675000000007"/>
    <n v="1.8392387900000002"/>
    <n v="1.1149472523049129"/>
    <n v="9.9656319438048993E-2"/>
    <n v="3.3089691117429623"/>
    <n v="49.878948939462148"/>
    <n v="6.6339991986751556E-2"/>
  </r>
  <r>
    <x v="4"/>
    <s v="CNH-R01-L03-A22/2015"/>
    <s v="SECADERO"/>
    <n v="0"/>
    <n v="0.12578317999999999"/>
    <n v="8.9274260000000008E-2"/>
    <n v="1.5663138559107836"/>
    <n v="0"/>
    <n v="1.7813712959107835"/>
    <n v="43.427704279999901"/>
    <n v="4.1019238531589508E-2"/>
  </r>
  <r>
    <x v="4"/>
    <s v="CNH-R01-L03-A23/2015"/>
    <s v="PERSEUS TAJON"/>
    <n v="0"/>
    <n v="0.80210157999999998"/>
    <n v="6.0519519199999987"/>
    <n v="3.2864095728076603"/>
    <n v="0.37112166395436008"/>
    <n v="10.511584736762019"/>
    <n v="61.485883037289796"/>
    <n v="0.17095932364463806"/>
  </r>
  <r>
    <x v="4"/>
    <s v="CNH-R01-L03-A24/2016"/>
    <s v="TONALLI"/>
    <n v="0"/>
    <n v="0.19281788"/>
    <n v="1.6218019700000001"/>
    <n v="4.7221818398685409"/>
    <n v="1.6077235087100334"/>
    <n v="8.1445251985785738"/>
    <n v="21.566548210808065"/>
    <n v="0.37764620780944824"/>
  </r>
  <r>
    <x v="4"/>
    <s v="CNH-R01-L03-A25/2015"/>
    <s v="RENAISSANCE TOPEN"/>
    <n v="0"/>
    <n v="0.41974012999999993"/>
    <n v="1.38193352"/>
    <n v="0.54575966152269906"/>
    <n v="3.9617676255322268E-2"/>
    <n v="2.387050987778021"/>
    <n v="16.734665213216289"/>
    <n v="0.1426410973072052"/>
  </r>
  <r>
    <x v="4"/>
    <s v="CNH-R01-L03-A3/2015"/>
    <s v="CALIBRADOR"/>
    <n v="0"/>
    <n v="0.58797643999999993"/>
    <n v="1.2473378900000003"/>
    <n v="3.8704182797994848"/>
    <n v="6.5275672802624016E-2"/>
    <n v="5.771008282602109"/>
    <n v="24.119214335562045"/>
    <n v="0.2392701655626297"/>
  </r>
  <r>
    <x v="4"/>
    <s v="CNH-R01-L03-A4/2015"/>
    <s v="CALICANTO"/>
    <n v="0"/>
    <n v="6.7968259999999989E-2"/>
    <n v="1.3564250000000002E-2"/>
    <n v="0.42762545000000007"/>
    <n v="0"/>
    <n v="0.50915796000000013"/>
    <n v="15.073558369608172"/>
    <n v="3.3778220415115356E-2"/>
  </r>
  <r>
    <x v="4"/>
    <s v="CNH-R01-L03-A5/2015"/>
    <s v="STRATA CARRETAS"/>
    <n v="0"/>
    <n v="0.5603510599999999"/>
    <n v="1.256108239999999"/>
    <n v="0.45402737730097409"/>
    <n v="4.4932390118500795E-2"/>
    <n v="2.3154190674194735"/>
    <n v="54.021129643291665"/>
    <n v="4.2861361056566238E-2"/>
  </r>
  <r>
    <x v="4"/>
    <s v="CNH-R01-L03-A6/2015"/>
    <s v="DIAVAZ CATEDRAL"/>
    <n v="0"/>
    <n v="0.10011600999999998"/>
    <n v="1.6110495200000001"/>
    <n v="3.7787937113870824"/>
    <n v="0.2244856416902602"/>
    <n v="5.7144448830773422"/>
    <n v="80.520806465532075"/>
    <n v="7.0968553423881531E-2"/>
  </r>
  <r>
    <x v="4"/>
    <s v="CNH-R01-L03-A7/2015"/>
    <s v="LIFTING CUICHAPA"/>
    <n v="0"/>
    <n v="0.26006487"/>
    <n v="12.799533000000004"/>
    <n v="24.285283177209237"/>
    <n v="1.4516929045873401"/>
    <n v="38.796573951796582"/>
    <n v="318.22977706163232"/>
    <n v="0.12191371619701385"/>
  </r>
  <r>
    <x v="4"/>
    <s v="CNH-R01-L03-A8/2015"/>
    <s v="DUNAS"/>
    <n v="0"/>
    <n v="0.36280832000000002"/>
    <n v="1.19009301"/>
    <n v="1.1850414334610158"/>
    <n v="0.17165249844746508"/>
    <n v="2.9095952619084815"/>
    <n v="20.080418742646476"/>
    <n v="0.14489714801311493"/>
  </r>
  <r>
    <x v="4"/>
    <s v="CNH-R01-L03-A9/2015"/>
    <s v="PERSEUS FORTUNA NACIONAL"/>
    <n v="0"/>
    <n v="0.58453420999999983"/>
    <n v="0.84484818000000006"/>
    <n v="0.15841947528953118"/>
    <n v="0.39045704173466594"/>
    <n v="1.9782589070241972"/>
    <n v="41.132232608345198"/>
    <n v="4.8095103353261948E-2"/>
  </r>
  <r>
    <x v="5"/>
    <s v="CNH-R01-L04-A1.CPP/2016"/>
    <s v="CHINA A1"/>
    <n v="0"/>
    <n v="0"/>
    <n v="4.7000210799999991"/>
    <n v="2.2698197499999999"/>
    <n v="0.3352439929807477"/>
    <n v="7.3050848229807466"/>
    <n v="289.64800000000002"/>
    <n v="2.5220559909939766E-2"/>
  </r>
  <r>
    <x v="5"/>
    <s v="CNH-R01-L04-A1.CS/2016"/>
    <s v="BP"/>
    <n v="0"/>
    <n v="0"/>
    <n v="1.4868435599999998"/>
    <n v="5.7417572663911045"/>
    <n v="3.8512149510506504"/>
    <n v="11.079815777441755"/>
    <n v="199.40186049004564"/>
    <n v="5.5565256625413895E-2"/>
  </r>
  <r>
    <x v="5"/>
    <s v="CNH-R01-L04-A2.CPP/2016"/>
    <s v="TOTAL"/>
    <n v="0"/>
    <n v="0"/>
    <n v="11.584856859999995"/>
    <n v="8.614642527936951"/>
    <n v="24.398882518343616"/>
    <n v="44.598381906280565"/>
    <n v="161.611771"/>
    <n v="0.27595999836921692"/>
  </r>
  <r>
    <x v="5"/>
    <s v="CNH-R01-L04-A3.CPP/2016"/>
    <s v="CHEVRON"/>
    <n v="0"/>
    <n v="0"/>
    <n v="2.8242041099999997"/>
    <n v="3.6161276931040942"/>
    <n v="0.99304293671807309"/>
    <n v="7.4333747398221668"/>
    <n v="37.04"/>
    <n v="0.20068506896495819"/>
  </r>
  <r>
    <x v="5"/>
    <s v="CNH-R01-L04-A3.CS/2016"/>
    <s v="STATOIL "/>
    <n v="0"/>
    <n v="0"/>
    <n v="1.3317310200000001"/>
    <n v="7.3895475372178074"/>
    <n v="1.5055918063041309"/>
    <n v="10.226870363521938"/>
    <n v="164.94024999999999"/>
    <n v="6.2003485858440399E-2"/>
  </r>
  <r>
    <x v="5"/>
    <s v="CNH-R01-L04-A4.CPP/2016"/>
    <s v="CHINA A4"/>
    <n v="0"/>
    <n v="0"/>
    <n v="4.7000210799999991"/>
    <n v="2.2533626599999996"/>
    <n v="0.3352439929807477"/>
    <n v="7.2886277329807463"/>
    <n v="172.27449999999999"/>
    <n v="4.2308222502470016E-2"/>
  </r>
  <r>
    <x v="5"/>
    <s v="CNH-R01-L04-A4.CS/2016"/>
    <s v="CARIGALI"/>
    <n v="0"/>
    <n v="0"/>
    <n v="12.568012960000001"/>
    <n v="3.6822200661998941"/>
    <n v="8.3640320433962341"/>
    <n v="24.614265069596129"/>
    <n v="146.543688"/>
    <n v="0.167965367436409"/>
  </r>
  <r>
    <x v="5"/>
    <s v="CNH-R01-L04-A5.CS/2016"/>
    <s v="MURPHY"/>
    <n v="0"/>
    <n v="0"/>
    <n v="1.6314244899999999"/>
    <n v="16.304178283071295"/>
    <n v="21.662478856831793"/>
    <n v="39.598081629903092"/>
    <n v="90.432000000000002"/>
    <n v="0.43787688016891479"/>
  </r>
  <r>
    <x v="6"/>
    <s v="CNH-R02-L01-A10.CS/2017"/>
    <s v="ENI "/>
    <n v="0"/>
    <n v="0"/>
    <n v="0"/>
    <n v="0"/>
    <n v="4.1931789820929133"/>
    <n v="4.1931789820929133"/>
    <n v="111.22473837999981"/>
    <n v="3.7700057029724121E-2"/>
  </r>
  <r>
    <x v="6"/>
    <s v="CNH-R02-L01-A11.CS/2017"/>
    <s v="REPSOL"/>
    <n v="0"/>
    <n v="0"/>
    <n v="0"/>
    <n v="4.5349587032142447"/>
    <n v="0.52814766024679483"/>
    <n v="5.0631063634610403"/>
    <n v="23.357549655279509"/>
    <n v="0.21676529943943024"/>
  </r>
  <r>
    <x v="6"/>
    <s v="CNH-R02-L01-A14.CS/2017"/>
    <s v="ENI"/>
    <n v="0"/>
    <n v="0"/>
    <n v="0"/>
    <n v="0"/>
    <n v="0.67891900416524165"/>
    <n v="0.67891900416524165"/>
    <n v="17.392773745903305"/>
    <n v="3.9034545421600342E-2"/>
  </r>
  <r>
    <x v="6"/>
    <s v="CNH-R02-L01-A15.CS/2017"/>
    <s v="TOTAL"/>
    <n v="0"/>
    <n v="0"/>
    <n v="0.62762179000000007"/>
    <n v="5.1340854142388439"/>
    <n v="1.8199258271128473"/>
    <n v="7.5816330313516911"/>
    <n v="20.078363038999999"/>
    <n v="0.37760215997695923"/>
  </r>
  <r>
    <x v="6"/>
    <s v="CNH-R02-L01-A2.TM/2017"/>
    <s v="PEMEX"/>
    <n v="0"/>
    <n v="0"/>
    <n v="0"/>
    <n v="3.4234251969290232E-2"/>
    <n v="0"/>
    <n v="3.4234251969290232E-2"/>
    <n v="39.272360753436914"/>
    <n v="8.7171362247318029E-4"/>
  </r>
  <r>
    <x v="6"/>
    <s v="CNH-R02-L01-A6.CS/2017"/>
    <s v="CARIGALI"/>
    <n v="0"/>
    <n v="0"/>
    <n v="0"/>
    <n v="0"/>
    <n v="0.3418978321655452"/>
    <n v="0.3418978321655452"/>
    <n v="87.508480900000009"/>
    <n v="3.9070253260433674E-3"/>
  </r>
  <r>
    <x v="6"/>
    <s v="CNH-R02-L01-A7.CS/2017"/>
    <s v="ENI"/>
    <n v="0"/>
    <n v="0"/>
    <n v="0"/>
    <n v="0"/>
    <n v="6.5947151545968339"/>
    <n v="6.5947151545968339"/>
    <n v="110.36035171999988"/>
    <n v="5.9756200760602951E-2"/>
  </r>
  <r>
    <x v="6"/>
    <s v="CNH-R02-L01-A8.CS/2017"/>
    <s v="PEMEX"/>
    <n v="0"/>
    <n v="0"/>
    <n v="0"/>
    <n v="2.7832954013468258E-2"/>
    <n v="0"/>
    <n v="2.7832954013468258E-2"/>
    <n v="17.403289266701449"/>
    <n v="1.5992927365005016E-3"/>
  </r>
  <r>
    <x v="6"/>
    <s v="CNH-R02-L01-A9.CS/2017"/>
    <s v="CAPRICORN"/>
    <n v="0"/>
    <n v="0"/>
    <n v="0"/>
    <n v="0"/>
    <n v="3.0965052302049556"/>
    <n v="3.0965052302049556"/>
    <n v="174.25584338515901"/>
    <n v="1.7769878730177879E-2"/>
  </r>
  <r>
    <x v="7"/>
    <s v="CNH-R02-L02-A4.BG/2017"/>
    <s v="PANTERA 2.2"/>
    <n v="0"/>
    <n v="0"/>
    <n v="0"/>
    <n v="0"/>
    <n v="1.3344701754096407E-2"/>
    <n v="1.3344701754096407E-2"/>
    <n v="35.137770507480433"/>
    <n v="3.7978225736878812E-4"/>
  </r>
  <r>
    <x v="7"/>
    <s v="CNH-R02-L02-A5.BG/2017"/>
    <s v="PANTERA 2.2"/>
    <n v="0"/>
    <n v="0"/>
    <n v="0"/>
    <n v="0"/>
    <n v="1.1319951242510283E-2"/>
    <n v="1.1319951242510283E-2"/>
    <n v="24.066024909588727"/>
    <n v="4.7037063632160425E-4"/>
  </r>
  <r>
    <x v="7"/>
    <s v="CNH-R02-L02-A7.BG/2017"/>
    <s v="PANTERA 2.2"/>
    <n v="0"/>
    <n v="0"/>
    <n v="0"/>
    <n v="0"/>
    <n v="1.8922877704789606E-2"/>
    <n v="1.8922877704789606E-2"/>
    <n v="17.078155854102548"/>
    <n v="1.1080164695158601E-3"/>
  </r>
  <r>
    <x v="8"/>
    <s v="CNH-R02-L03-BG-04/2017"/>
    <s v="IBEROAMERICANA CQ"/>
    <n v="0"/>
    <n v="0"/>
    <n v="0"/>
    <n v="0"/>
    <n v="1.2515E-2"/>
    <n v="1.2515E-2"/>
    <n v="6.4956583869999909"/>
    <n v="1.9266714807599783E-3"/>
  </r>
  <r>
    <x v="8"/>
    <s v="CNH-R02-L03-CS-01/2017"/>
    <s v="JAGUAR 2.3"/>
    <n v="0"/>
    <n v="0"/>
    <n v="0"/>
    <n v="0"/>
    <n v="1.1316266597380647E-2"/>
    <n v="1.1316266597380647E-2"/>
    <n v="23.00333994777629"/>
    <n v="4.9194012535735965E-4"/>
  </r>
  <r>
    <x v="8"/>
    <s v="CNH-R02-L03-CS-04/2017"/>
    <s v="OPERADORA BLOQUE 12"/>
    <n v="0"/>
    <n v="0"/>
    <n v="0"/>
    <n v="0"/>
    <n v="9.4116208414325841E-3"/>
    <n v="9.4116208414325841E-3"/>
    <n v="30.310810049799858"/>
    <n v="3.1050376128405333E-4"/>
  </r>
  <r>
    <x v="8"/>
    <s v="CNH-R02-L03-CS-05/2017"/>
    <s v="OPERADORA BLOQUE 13"/>
    <n v="0"/>
    <n v="0"/>
    <n v="0"/>
    <n v="0"/>
    <n v="1.066536305977156E-2"/>
    <n v="1.066536305977156E-2"/>
    <n v="32.0168313653"/>
    <n v="3.331173793412745E-4"/>
  </r>
  <r>
    <x v="8"/>
    <s v="CNH-R02-L03-TM-01/2017"/>
    <s v="JAGUAR 2.3"/>
    <n v="0"/>
    <n v="0"/>
    <n v="0"/>
    <n v="0"/>
    <n v="2.9029777403179982E-2"/>
    <n v="2.9029777403179982E-2"/>
    <n v="27.856229335515334"/>
    <n v="1.042128773406148E-3"/>
  </r>
  <r>
    <x v="8"/>
    <s v="CNH-R02-L03-VC-02/2017"/>
    <s v="JAGUAR 2.3"/>
    <n v="0"/>
    <n v="0"/>
    <n v="0"/>
    <n v="0"/>
    <n v="1.1737382671583436E-2"/>
    <n v="1.1737382671583436E-2"/>
    <n v="37.881307839881622"/>
    <n v="3.0984627665020525E-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0D705A-FEA9-44A2-A537-0065763E042E}" name="TablaDinámica3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G13" firstHeaderRow="0" firstDataRow="1" firstDataCol="1"/>
  <pivotFields count="11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numFmtId="3" showAll="0"/>
    <pivotField numFmtId="9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Inv_ejer_2015" fld="3" baseField="0" baseItem="0"/>
    <dataField name="Suma de Inv_ejer_2016" fld="4" baseField="0" baseItem="0"/>
    <dataField name="Suma de Inv_ejer_2017" fld="5" baseField="0" baseItem="0"/>
    <dataField name="Suma de Inv_ejer_2018" fld="6" baseField="0" baseItem="0"/>
    <dataField name="Suma de Inv_ejer_2019" fld="7" baseField="0" baseItem="0"/>
    <dataField name="Suma de Inversión ejercida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5AEEC5-5C62-419B-A616-1A2EF68D5317}" name="Tabla1" displayName="Tabla1" ref="B18:L77" totalsRowShown="0" headerRowDxfId="9" dataDxfId="10" tableBorderDxfId="13">
  <autoFilter ref="B18:L77" xr:uid="{963514A8-52F3-4433-A687-0AEF617A8047}"/>
  <tableColumns count="11">
    <tableColumn id="1" xr3:uid="{5F0BE1A1-0202-44C8-B469-C4DDB2E792F7}" name="Ronda" dataDxfId="12"/>
    <tableColumn id="2" xr3:uid="{BBAC7993-848B-4082-AE0C-BB310A76E927}" name="Contrato" dataDxfId="11"/>
    <tableColumn id="3" xr3:uid="{17746173-F02B-4411-988C-17C8B7E140FB}" name="Operador" dataDxfId="8"/>
    <tableColumn id="4" xr3:uid="{6906119A-86AF-493F-87F5-43E1E434096E}" name="Inv_ejer_2015" dataDxfId="7"/>
    <tableColumn id="5" xr3:uid="{EE741C61-AC7E-49EE-BF46-31F0F43C6A73}" name="Inv_ejer_2016" dataDxfId="6"/>
    <tableColumn id="6" xr3:uid="{7F267D35-C89E-44E8-A6EA-17177A7A8EFF}" name="Inv_ejer_2017" dataDxfId="5"/>
    <tableColumn id="7" xr3:uid="{B01A9884-D8A3-45B3-89BE-504C41FCAAA6}" name="Inv_ejer_2018" dataDxfId="4"/>
    <tableColumn id="8" xr3:uid="{6EC35C5B-2919-451C-8717-5D21F19E46F8}" name="Inv_ejer_2019" dataDxfId="3"/>
    <tableColumn id="9" xr3:uid="{63B33FB8-9778-4018-9B8A-21AEA34BCC99}" name="Inversión ejercida total" dataDxfId="2"/>
    <tableColumn id="10" xr3:uid="{CA053DC7-884D-4D66-8021-BA8569B2C228}" name="Inversiones aprobadas en Planes de Exploración y Extracción" dataDxfId="0"/>
    <tableColumn id="11" xr3:uid="{8DE9F45A-A112-4DD1-A52A-D60DFAB4F998}" name="Avance" dataDxfId="1" dataCellStyle="Porcentaje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F3857-4078-43C1-8802-C9D1D5312AE8}">
  <dimension ref="A1:G11"/>
  <sheetViews>
    <sheetView workbookViewId="0">
      <selection activeCell="D30" sqref="D30"/>
    </sheetView>
  </sheetViews>
  <sheetFormatPr baseColWidth="10" defaultRowHeight="15"/>
  <cols>
    <col min="1" max="2" width="17.5703125" bestFit="1" customWidth="1"/>
    <col min="3" max="6" width="16.28515625" bestFit="1" customWidth="1"/>
    <col min="7" max="7" width="12.5703125" bestFit="1" customWidth="1"/>
  </cols>
  <sheetData>
    <row r="1" spans="1:7">
      <c r="B1">
        <v>2015</v>
      </c>
      <c r="C1">
        <v>2016</v>
      </c>
      <c r="D1">
        <v>2017</v>
      </c>
      <c r="E1">
        <v>2018</v>
      </c>
      <c r="F1">
        <v>2019</v>
      </c>
      <c r="G1" t="s">
        <v>2</v>
      </c>
    </row>
    <row r="2" spans="1:7">
      <c r="A2" t="s">
        <v>3</v>
      </c>
      <c r="B2" s="1">
        <v>0</v>
      </c>
      <c r="C2" s="1">
        <v>0</v>
      </c>
      <c r="D2" s="1">
        <v>2.5415313000000004</v>
      </c>
      <c r="E2" s="1">
        <v>66.685690304932066</v>
      </c>
      <c r="F2" s="1">
        <v>70.155502783613841</v>
      </c>
      <c r="G2" s="1">
        <v>139.38272438854594</v>
      </c>
    </row>
    <row r="3" spans="1:7">
      <c r="A3" t="s">
        <v>6</v>
      </c>
      <c r="B3" s="1">
        <v>0</v>
      </c>
      <c r="C3" s="1">
        <v>0</v>
      </c>
      <c r="D3" s="1">
        <v>33.018391720000011</v>
      </c>
      <c r="E3" s="1">
        <v>247.05035040660471</v>
      </c>
      <c r="F3" s="1">
        <v>141.71251631829938</v>
      </c>
      <c r="G3" s="1">
        <v>421.78125844490398</v>
      </c>
    </row>
    <row r="4" spans="1:7">
      <c r="A4" t="s">
        <v>9</v>
      </c>
      <c r="B4" s="1">
        <v>2.2800000000000001E-2</v>
      </c>
      <c r="C4" s="1">
        <v>7.9362584999999983</v>
      </c>
      <c r="D4" s="1">
        <v>63.43942474</v>
      </c>
      <c r="E4" s="1">
        <v>3.523989846433039</v>
      </c>
      <c r="F4" s="1">
        <v>61.259031878487868</v>
      </c>
      <c r="G4" s="1">
        <v>136.18150496492089</v>
      </c>
    </row>
    <row r="5" spans="1:7">
      <c r="A5" t="s">
        <v>12</v>
      </c>
      <c r="B5" s="1">
        <v>3.2259599999999999E-3</v>
      </c>
      <c r="C5" s="1">
        <v>51.56666353</v>
      </c>
      <c r="D5" s="1">
        <v>357.17011678999984</v>
      </c>
      <c r="E5" s="1">
        <v>197.41341233528925</v>
      </c>
      <c r="F5" s="1">
        <v>116.88544401177887</v>
      </c>
      <c r="G5" s="1">
        <v>723.03886262706806</v>
      </c>
    </row>
    <row r="6" spans="1:7">
      <c r="A6" t="s">
        <v>16</v>
      </c>
      <c r="B6" s="1">
        <v>0</v>
      </c>
      <c r="C6" s="1">
        <v>7.651647109999999</v>
      </c>
      <c r="D6" s="1">
        <v>46.948604889999999</v>
      </c>
      <c r="E6" s="1">
        <v>76.016889833461647</v>
      </c>
      <c r="F6" s="1">
        <v>7.6096233123474626</v>
      </c>
      <c r="G6" s="1">
        <v>138.22676514580911</v>
      </c>
    </row>
    <row r="7" spans="1:7">
      <c r="A7" t="s">
        <v>41</v>
      </c>
      <c r="B7" s="1">
        <v>0</v>
      </c>
      <c r="C7" s="1">
        <v>0</v>
      </c>
      <c r="D7" s="1">
        <v>40.827115159999991</v>
      </c>
      <c r="E7" s="1">
        <v>49.871655783921149</v>
      </c>
      <c r="F7" s="1">
        <v>61.445731098605989</v>
      </c>
      <c r="G7" s="1">
        <v>152.14450204252714</v>
      </c>
    </row>
    <row r="8" spans="1:7">
      <c r="A8" t="s">
        <v>79</v>
      </c>
      <c r="B8" s="1">
        <v>0</v>
      </c>
      <c r="C8" s="1">
        <v>0</v>
      </c>
      <c r="D8" s="1">
        <v>0.62762179000000007</v>
      </c>
      <c r="E8" s="1">
        <v>9.7311113234358455</v>
      </c>
      <c r="F8" s="1">
        <v>17.253289690585131</v>
      </c>
      <c r="G8" s="1">
        <v>27.612022804020981</v>
      </c>
    </row>
    <row r="9" spans="1:7">
      <c r="A9" t="s">
        <v>117</v>
      </c>
      <c r="B9" s="1">
        <v>0</v>
      </c>
      <c r="C9" s="1">
        <v>0</v>
      </c>
      <c r="D9" s="1">
        <v>0</v>
      </c>
      <c r="E9" s="1">
        <v>0</v>
      </c>
      <c r="F9" s="1">
        <v>4.3587530701396295E-2</v>
      </c>
      <c r="G9" s="1">
        <v>4.3587530701396295E-2</v>
      </c>
    </row>
    <row r="10" spans="1:7">
      <c r="A10" t="s">
        <v>118</v>
      </c>
      <c r="B10">
        <v>0</v>
      </c>
      <c r="C10">
        <v>0</v>
      </c>
      <c r="D10">
        <v>0</v>
      </c>
      <c r="E10">
        <v>0</v>
      </c>
      <c r="F10" s="1">
        <v>8.4675410573348209E-2</v>
      </c>
      <c r="G10" s="1">
        <v>8.4675410573348209E-2</v>
      </c>
    </row>
    <row r="11" spans="1:7">
      <c r="B11" s="1">
        <v>2.6025960000000001E-2</v>
      </c>
      <c r="C11" s="1">
        <v>67.154569140000007</v>
      </c>
      <c r="D11" s="1">
        <v>544.57280638999987</v>
      </c>
      <c r="E11" s="1">
        <v>650.29309983407768</v>
      </c>
      <c r="F11" s="1">
        <v>476.44940203499334</v>
      </c>
      <c r="G11" s="1">
        <v>1738.495903359071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74379-0B58-47D8-B393-FC82D0F2CAB2}">
  <dimension ref="A3:G13"/>
  <sheetViews>
    <sheetView workbookViewId="0">
      <selection activeCell="A4" sqref="A4:G13"/>
    </sheetView>
  </sheetViews>
  <sheetFormatPr baseColWidth="10" defaultRowHeight="15"/>
  <cols>
    <col min="1" max="1" width="17.5703125" bestFit="1" customWidth="1"/>
    <col min="2" max="6" width="21.5703125" bestFit="1" customWidth="1"/>
    <col min="7" max="7" width="29.85546875" bestFit="1" customWidth="1"/>
  </cols>
  <sheetData>
    <row r="3" spans="1:7">
      <c r="A3" s="3" t="s">
        <v>51</v>
      </c>
      <c r="B3" t="s">
        <v>134</v>
      </c>
      <c r="C3" t="s">
        <v>135</v>
      </c>
      <c r="D3" t="s">
        <v>136</v>
      </c>
      <c r="E3" t="s">
        <v>137</v>
      </c>
      <c r="F3" t="s">
        <v>138</v>
      </c>
      <c r="G3" t="s">
        <v>139</v>
      </c>
    </row>
    <row r="4" spans="1:7">
      <c r="A4" s="4" t="s">
        <v>3</v>
      </c>
      <c r="B4" s="2">
        <v>0</v>
      </c>
      <c r="C4" s="2">
        <v>0</v>
      </c>
      <c r="D4" s="2">
        <v>2.5415313000000004</v>
      </c>
      <c r="E4" s="2">
        <v>66.685690304932066</v>
      </c>
      <c r="F4" s="2">
        <v>70.155502783613841</v>
      </c>
      <c r="G4" s="2">
        <v>139.38272438854594</v>
      </c>
    </row>
    <row r="5" spans="1:7">
      <c r="A5" s="4" t="s">
        <v>6</v>
      </c>
      <c r="B5" s="2">
        <v>0</v>
      </c>
      <c r="C5" s="2">
        <v>0</v>
      </c>
      <c r="D5" s="2">
        <v>33.018391720000011</v>
      </c>
      <c r="E5" s="2">
        <v>247.05035040660471</v>
      </c>
      <c r="F5" s="2">
        <v>141.71251631829938</v>
      </c>
      <c r="G5" s="2">
        <v>421.78125844490398</v>
      </c>
    </row>
    <row r="6" spans="1:7">
      <c r="A6" s="4" t="s">
        <v>9</v>
      </c>
      <c r="B6" s="2">
        <v>2.2800000000000001E-2</v>
      </c>
      <c r="C6" s="2">
        <v>7.9362584999999983</v>
      </c>
      <c r="D6" s="2">
        <v>63.43942474</v>
      </c>
      <c r="E6" s="2">
        <v>3.523989846433039</v>
      </c>
      <c r="F6" s="2">
        <v>61.259031878487868</v>
      </c>
      <c r="G6" s="2">
        <v>136.18150496492089</v>
      </c>
    </row>
    <row r="7" spans="1:7">
      <c r="A7" s="4" t="s">
        <v>12</v>
      </c>
      <c r="B7" s="2">
        <v>3.2259599999999999E-3</v>
      </c>
      <c r="C7" s="2">
        <v>51.56666353</v>
      </c>
      <c r="D7" s="2">
        <v>357.17011678999984</v>
      </c>
      <c r="E7" s="2">
        <v>197.41341233528925</v>
      </c>
      <c r="F7" s="2">
        <v>116.88544401177887</v>
      </c>
      <c r="G7" s="2">
        <v>723.03886262706806</v>
      </c>
    </row>
    <row r="8" spans="1:7">
      <c r="A8" s="4" t="s">
        <v>16</v>
      </c>
      <c r="B8" s="2">
        <v>0</v>
      </c>
      <c r="C8" s="2">
        <v>7.651647109999999</v>
      </c>
      <c r="D8" s="2">
        <v>46.948604889999999</v>
      </c>
      <c r="E8" s="2">
        <v>76.016889833461647</v>
      </c>
      <c r="F8" s="2">
        <v>7.6096233123474626</v>
      </c>
      <c r="G8" s="2">
        <v>138.22676514580911</v>
      </c>
    </row>
    <row r="9" spans="1:7">
      <c r="A9" s="4" t="s">
        <v>41</v>
      </c>
      <c r="B9" s="2">
        <v>0</v>
      </c>
      <c r="C9" s="2">
        <v>0</v>
      </c>
      <c r="D9" s="2">
        <v>40.827115159999991</v>
      </c>
      <c r="E9" s="2">
        <v>49.871655783921149</v>
      </c>
      <c r="F9" s="2">
        <v>61.445731098605989</v>
      </c>
      <c r="G9" s="2">
        <v>152.14450204252714</v>
      </c>
    </row>
    <row r="10" spans="1:7">
      <c r="A10" s="4" t="s">
        <v>79</v>
      </c>
      <c r="B10" s="2">
        <v>0</v>
      </c>
      <c r="C10" s="2">
        <v>0</v>
      </c>
      <c r="D10" s="2">
        <v>0.62762179000000007</v>
      </c>
      <c r="E10" s="2">
        <v>9.7311113234358455</v>
      </c>
      <c r="F10" s="2">
        <v>17.253289690585131</v>
      </c>
      <c r="G10" s="2">
        <v>27.612022804020981</v>
      </c>
    </row>
    <row r="11" spans="1:7">
      <c r="A11" s="4" t="s">
        <v>117</v>
      </c>
      <c r="B11" s="2">
        <v>0</v>
      </c>
      <c r="C11" s="2">
        <v>0</v>
      </c>
      <c r="D11" s="2">
        <v>0</v>
      </c>
      <c r="E11" s="2">
        <v>0</v>
      </c>
      <c r="F11" s="2">
        <v>4.3587530701396295E-2</v>
      </c>
      <c r="G11" s="2">
        <v>4.3587530701396295E-2</v>
      </c>
    </row>
    <row r="12" spans="1:7">
      <c r="A12" s="4" t="s">
        <v>118</v>
      </c>
      <c r="B12" s="2">
        <v>0</v>
      </c>
      <c r="C12" s="2">
        <v>0</v>
      </c>
      <c r="D12" s="2">
        <v>0</v>
      </c>
      <c r="E12" s="2">
        <v>0</v>
      </c>
      <c r="F12" s="2">
        <v>8.4675410573348209E-2</v>
      </c>
      <c r="G12" s="2">
        <v>8.4675410573348209E-2</v>
      </c>
    </row>
    <row r="13" spans="1:7">
      <c r="A13" s="4" t="s">
        <v>52</v>
      </c>
      <c r="B13" s="2">
        <v>2.6025960000000001E-2</v>
      </c>
      <c r="C13" s="2">
        <v>67.154569140000007</v>
      </c>
      <c r="D13" s="2">
        <v>544.57280638999987</v>
      </c>
      <c r="E13" s="2">
        <v>650.29309983407768</v>
      </c>
      <c r="F13" s="2">
        <v>476.44940203499334</v>
      </c>
      <c r="G13" s="2">
        <v>1738.495903359071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18E13-083E-4D7D-AB0F-CA1A92137D46}">
  <dimension ref="A1:M80"/>
  <sheetViews>
    <sheetView tabSelected="1" view="pageBreakPreview" zoomScale="60" zoomScaleNormal="100" workbookViewId="0">
      <selection activeCell="L77" sqref="L77"/>
    </sheetView>
  </sheetViews>
  <sheetFormatPr baseColWidth="10" defaultRowHeight="15"/>
  <cols>
    <col min="1" max="1" width="8.7109375" customWidth="1"/>
    <col min="2" max="2" width="12.42578125" bestFit="1" customWidth="1"/>
    <col min="3" max="3" width="41.85546875" bestFit="1" customWidth="1"/>
    <col min="4" max="4" width="32.7109375" customWidth="1"/>
    <col min="5" max="9" width="17" customWidth="1"/>
    <col min="10" max="10" width="15.140625" customWidth="1"/>
    <col min="11" max="11" width="22.5703125" customWidth="1"/>
    <col min="13" max="13" width="6.7109375" customWidth="1"/>
  </cols>
  <sheetData>
    <row r="1" spans="1:1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2.5">
      <c r="A2" s="5"/>
      <c r="B2" s="5"/>
      <c r="C2" s="16" t="s">
        <v>53</v>
      </c>
      <c r="D2" s="16"/>
      <c r="E2" s="16"/>
      <c r="F2" s="16"/>
      <c r="G2" s="16"/>
      <c r="H2" s="16"/>
      <c r="I2" s="16"/>
      <c r="J2" s="16"/>
      <c r="K2" s="16"/>
      <c r="L2" s="7"/>
      <c r="M2" s="5"/>
    </row>
    <row r="3" spans="1:13" ht="21">
      <c r="A3" s="5"/>
      <c r="B3" s="5"/>
      <c r="C3" s="17" t="s">
        <v>133</v>
      </c>
      <c r="D3" s="18"/>
      <c r="E3" s="18"/>
      <c r="F3" s="18"/>
      <c r="G3" s="18"/>
      <c r="H3" s="18"/>
      <c r="I3" s="18"/>
      <c r="J3" s="18"/>
      <c r="K3" s="18"/>
      <c r="L3" s="9"/>
      <c r="M3" s="6"/>
    </row>
    <row r="4" spans="1:13" ht="21">
      <c r="A4" s="5"/>
      <c r="B4" s="5"/>
      <c r="C4" s="8"/>
      <c r="D4" s="9"/>
      <c r="E4" s="9"/>
      <c r="F4" s="9"/>
      <c r="G4" s="9"/>
      <c r="H4" s="9"/>
      <c r="I4" s="9"/>
      <c r="J4" s="9"/>
      <c r="K4" s="9"/>
      <c r="L4" s="9"/>
      <c r="M4" s="6"/>
    </row>
    <row r="5" spans="1:13" ht="21">
      <c r="A5" s="5"/>
      <c r="B5" s="5"/>
      <c r="C5" s="8"/>
      <c r="D5" s="9"/>
      <c r="E5" s="9"/>
      <c r="F5" s="9"/>
      <c r="G5" s="9"/>
      <c r="H5" s="9"/>
      <c r="I5" s="9"/>
      <c r="J5" s="9"/>
      <c r="K5" s="9"/>
      <c r="L5" s="9"/>
      <c r="M5" s="6"/>
    </row>
    <row r="6" spans="1:13" ht="21">
      <c r="A6" s="5"/>
      <c r="B6" s="5"/>
      <c r="C6" s="8"/>
      <c r="D6" s="9"/>
      <c r="E6" s="9"/>
      <c r="F6" s="9"/>
      <c r="G6" s="9"/>
      <c r="H6" s="9"/>
      <c r="I6" s="9"/>
      <c r="J6" s="9"/>
      <c r="K6" s="9"/>
      <c r="L6" s="9"/>
      <c r="M6" s="6"/>
    </row>
    <row r="7" spans="1:13" ht="21">
      <c r="A7" s="5"/>
      <c r="B7" s="5"/>
      <c r="C7" s="8"/>
      <c r="D7" s="9"/>
      <c r="E7" s="9"/>
      <c r="F7" s="9"/>
      <c r="G7" s="9"/>
      <c r="H7" s="9"/>
      <c r="I7" s="9"/>
      <c r="J7" s="9"/>
      <c r="K7" s="9"/>
      <c r="L7" s="9"/>
      <c r="M7" s="6"/>
    </row>
    <row r="8" spans="1:13" ht="21">
      <c r="A8" s="5"/>
      <c r="B8" s="5"/>
      <c r="C8" s="8"/>
      <c r="D8" s="9"/>
      <c r="E8" s="9"/>
      <c r="F8" s="9"/>
      <c r="G8" s="9"/>
      <c r="H8" s="9"/>
      <c r="I8" s="9"/>
      <c r="J8" s="9"/>
      <c r="K8" s="9"/>
      <c r="L8" s="9"/>
      <c r="M8" s="6"/>
    </row>
    <row r="9" spans="1:13" ht="21">
      <c r="A9" s="5"/>
      <c r="B9" s="5"/>
      <c r="C9" s="8"/>
      <c r="D9" s="9"/>
      <c r="E9" s="9"/>
      <c r="F9" s="9"/>
      <c r="G9" s="9"/>
      <c r="H9" s="9"/>
      <c r="I9" s="9"/>
      <c r="J9" s="9"/>
      <c r="K9" s="9"/>
      <c r="L9" s="9"/>
      <c r="M9" s="6"/>
    </row>
    <row r="10" spans="1:13" ht="21">
      <c r="A10" s="5"/>
      <c r="B10" s="5"/>
      <c r="C10" s="8"/>
      <c r="D10" s="9"/>
      <c r="E10" s="9"/>
      <c r="F10" s="9"/>
      <c r="G10" s="9"/>
      <c r="H10" s="9"/>
      <c r="I10" s="9"/>
      <c r="J10" s="9"/>
      <c r="K10" s="9"/>
      <c r="L10" s="9"/>
      <c r="M10" s="6"/>
    </row>
    <row r="11" spans="1:13" ht="21">
      <c r="A11" s="5"/>
      <c r="B11" s="5"/>
      <c r="C11" s="8"/>
      <c r="D11" s="9"/>
      <c r="E11" s="9"/>
      <c r="F11" s="9"/>
      <c r="G11" s="9"/>
      <c r="H11" s="9"/>
      <c r="I11" s="9"/>
      <c r="J11" s="9"/>
      <c r="K11" s="9"/>
      <c r="L11" s="9"/>
      <c r="M11" s="6"/>
    </row>
    <row r="12" spans="1:13" ht="21">
      <c r="A12" s="5"/>
      <c r="B12" s="5"/>
      <c r="C12" s="8"/>
      <c r="D12" s="9"/>
      <c r="E12" s="9"/>
      <c r="F12" s="9"/>
      <c r="G12" s="9"/>
      <c r="H12" s="9"/>
      <c r="I12" s="9"/>
      <c r="J12" s="9"/>
      <c r="K12" s="9"/>
      <c r="L12" s="9"/>
      <c r="M12" s="6"/>
    </row>
    <row r="13" spans="1:13" ht="21">
      <c r="A13" s="5"/>
      <c r="B13" s="5"/>
      <c r="C13" s="8"/>
      <c r="D13" s="9"/>
      <c r="E13" s="9"/>
      <c r="F13" s="9"/>
      <c r="G13" s="9"/>
      <c r="H13" s="9"/>
      <c r="I13" s="9"/>
      <c r="J13" s="9"/>
      <c r="K13" s="9"/>
      <c r="L13" s="9"/>
      <c r="M13" s="6"/>
    </row>
    <row r="14" spans="1:13" ht="21">
      <c r="A14" s="5"/>
      <c r="B14" s="5"/>
      <c r="C14" s="8"/>
      <c r="D14" s="9"/>
      <c r="E14" s="9"/>
      <c r="F14" s="9"/>
      <c r="G14" s="9"/>
      <c r="H14" s="9"/>
      <c r="I14" s="9"/>
      <c r="J14" s="9"/>
      <c r="K14" s="9"/>
      <c r="L14" s="9"/>
      <c r="M14" s="6"/>
    </row>
    <row r="15" spans="1:13" ht="21">
      <c r="A15" s="5"/>
      <c r="B15" s="5"/>
      <c r="C15" s="8"/>
      <c r="D15" s="9"/>
      <c r="E15" s="9"/>
      <c r="F15" s="9"/>
      <c r="G15" s="9"/>
      <c r="H15" s="9"/>
      <c r="I15" s="9"/>
      <c r="J15" s="9"/>
      <c r="K15" s="9"/>
      <c r="L15" s="9"/>
      <c r="M15" s="6"/>
    </row>
    <row r="16" spans="1:13" ht="37.5" customHeight="1">
      <c r="A16" s="5"/>
      <c r="B16" s="13" t="s">
        <v>0</v>
      </c>
      <c r="C16" s="13" t="s">
        <v>1</v>
      </c>
      <c r="D16" s="13" t="s">
        <v>83</v>
      </c>
      <c r="E16" s="14" t="s">
        <v>122</v>
      </c>
      <c r="F16" s="14"/>
      <c r="G16" s="14"/>
      <c r="H16" s="14"/>
      <c r="I16" s="14"/>
      <c r="J16" s="14"/>
      <c r="K16" s="14" t="s">
        <v>119</v>
      </c>
      <c r="L16" s="13" t="s">
        <v>120</v>
      </c>
      <c r="M16" s="5"/>
    </row>
    <row r="17" spans="1:13" ht="40.5" customHeight="1">
      <c r="A17" s="5"/>
      <c r="B17" s="13"/>
      <c r="C17" s="13"/>
      <c r="D17" s="13"/>
      <c r="E17" s="15">
        <v>2015</v>
      </c>
      <c r="F17" s="15">
        <v>2016</v>
      </c>
      <c r="G17" s="15">
        <v>2017</v>
      </c>
      <c r="H17" s="15">
        <v>2018</v>
      </c>
      <c r="I17" s="15">
        <v>2019</v>
      </c>
      <c r="J17" s="15" t="s">
        <v>2</v>
      </c>
      <c r="K17" s="14"/>
      <c r="L17" s="13"/>
      <c r="M17" s="5"/>
    </row>
    <row r="18" spans="1:13" ht="16.5" hidden="1">
      <c r="A18" s="5"/>
      <c r="B18" s="10" t="s">
        <v>121</v>
      </c>
      <c r="C18" s="10" t="s">
        <v>1</v>
      </c>
      <c r="D18" s="10" t="s">
        <v>83</v>
      </c>
      <c r="E18" s="10" t="s">
        <v>123</v>
      </c>
      <c r="F18" s="10" t="s">
        <v>124</v>
      </c>
      <c r="G18" s="10" t="s">
        <v>125</v>
      </c>
      <c r="H18" s="10" t="s">
        <v>126</v>
      </c>
      <c r="I18" s="10" t="s">
        <v>127</v>
      </c>
      <c r="J18" s="10" t="s">
        <v>128</v>
      </c>
      <c r="K18" s="10" t="s">
        <v>119</v>
      </c>
      <c r="L18" s="10" t="s">
        <v>129</v>
      </c>
      <c r="M18" s="5"/>
    </row>
    <row r="19" spans="1:13" ht="16.5">
      <c r="A19" s="5"/>
      <c r="B19" s="11" t="s">
        <v>3</v>
      </c>
      <c r="C19" s="11" t="s">
        <v>4</v>
      </c>
      <c r="D19" s="11" t="s">
        <v>5</v>
      </c>
      <c r="E19" s="20">
        <v>0</v>
      </c>
      <c r="F19" s="20">
        <v>0</v>
      </c>
      <c r="G19" s="20">
        <v>2.5415313000000004</v>
      </c>
      <c r="H19" s="20">
        <v>66.685690304932066</v>
      </c>
      <c r="I19" s="20">
        <v>70.155502783613841</v>
      </c>
      <c r="J19" s="20">
        <v>139.38272438854594</v>
      </c>
      <c r="K19" s="20">
        <v>316.70994980049136</v>
      </c>
      <c r="L19" s="12">
        <v>0.44009581208229065</v>
      </c>
      <c r="M19" s="5"/>
    </row>
    <row r="20" spans="1:13" ht="16.5">
      <c r="A20" s="5"/>
      <c r="B20" s="11" t="s">
        <v>6</v>
      </c>
      <c r="C20" s="11" t="s">
        <v>7</v>
      </c>
      <c r="D20" s="11" t="s">
        <v>8</v>
      </c>
      <c r="E20" s="20">
        <v>0</v>
      </c>
      <c r="F20" s="20">
        <v>0</v>
      </c>
      <c r="G20" s="20">
        <v>33.018391720000011</v>
      </c>
      <c r="H20" s="20">
        <v>218.05839453715674</v>
      </c>
      <c r="I20" s="20">
        <v>117.28669491379931</v>
      </c>
      <c r="J20" s="20">
        <v>368.36348117095599</v>
      </c>
      <c r="K20" s="20">
        <v>6635.3020628616523</v>
      </c>
      <c r="L20" s="12">
        <v>5.5515706539154053E-2</v>
      </c>
      <c r="M20" s="5"/>
    </row>
    <row r="21" spans="1:13" ht="16.5">
      <c r="A21" s="5"/>
      <c r="B21" s="11" t="s">
        <v>6</v>
      </c>
      <c r="C21" s="11" t="s">
        <v>92</v>
      </c>
      <c r="D21" s="11" t="s">
        <v>93</v>
      </c>
      <c r="E21" s="20">
        <v>0</v>
      </c>
      <c r="F21" s="20">
        <v>0</v>
      </c>
      <c r="G21" s="20">
        <v>0</v>
      </c>
      <c r="H21" s="20">
        <v>28.959738779813677</v>
      </c>
      <c r="I21" s="20">
        <v>19.61744222038962</v>
      </c>
      <c r="J21" s="20">
        <v>48.577181000203296</v>
      </c>
      <c r="K21" s="20">
        <v>1603.6880463396869</v>
      </c>
      <c r="L21" s="12">
        <v>3.0290916562080383E-2</v>
      </c>
      <c r="M21" s="5"/>
    </row>
    <row r="22" spans="1:13" ht="16.5">
      <c r="A22" s="5"/>
      <c r="B22" s="11" t="s">
        <v>6</v>
      </c>
      <c r="C22" s="11" t="s">
        <v>94</v>
      </c>
      <c r="D22" s="11" t="s">
        <v>95</v>
      </c>
      <c r="E22" s="20">
        <v>0</v>
      </c>
      <c r="F22" s="20">
        <v>0</v>
      </c>
      <c r="G22" s="20">
        <v>0</v>
      </c>
      <c r="H22" s="20">
        <v>3.2217089634294968E-2</v>
      </c>
      <c r="I22" s="20">
        <v>4.8083791841104322</v>
      </c>
      <c r="J22" s="20">
        <v>4.8405962737447261</v>
      </c>
      <c r="K22" s="20">
        <v>486.75717789655636</v>
      </c>
      <c r="L22" s="12">
        <v>9.944581426680088E-3</v>
      </c>
      <c r="M22" s="5"/>
    </row>
    <row r="23" spans="1:13" ht="16.5">
      <c r="A23" s="5"/>
      <c r="B23" s="11" t="s">
        <v>9</v>
      </c>
      <c r="C23" s="11" t="s">
        <v>10</v>
      </c>
      <c r="D23" s="11" t="s">
        <v>54</v>
      </c>
      <c r="E23" s="20">
        <v>1.14E-2</v>
      </c>
      <c r="F23" s="20">
        <v>3.0994760100000001</v>
      </c>
      <c r="G23" s="20">
        <v>5.5520440500000001</v>
      </c>
      <c r="H23" s="20">
        <v>0.91320584828699014</v>
      </c>
      <c r="I23" s="20">
        <v>7.6902757522446139</v>
      </c>
      <c r="J23" s="20">
        <v>17.266401660531603</v>
      </c>
      <c r="K23" s="20">
        <v>144.89702670770609</v>
      </c>
      <c r="L23" s="12">
        <v>0.11916325986385345</v>
      </c>
      <c r="M23" s="5"/>
    </row>
    <row r="24" spans="1:13" ht="16.5">
      <c r="A24" s="5"/>
      <c r="B24" s="11" t="s">
        <v>9</v>
      </c>
      <c r="C24" s="11" t="s">
        <v>11</v>
      </c>
      <c r="D24" s="11" t="s">
        <v>55</v>
      </c>
      <c r="E24" s="20">
        <v>1.14E-2</v>
      </c>
      <c r="F24" s="20">
        <v>4.8367824899999983</v>
      </c>
      <c r="G24" s="20">
        <v>57.887380690000001</v>
      </c>
      <c r="H24" s="20">
        <v>2.610783998146049</v>
      </c>
      <c r="I24" s="20">
        <v>53.568756126243251</v>
      </c>
      <c r="J24" s="20">
        <v>118.91510330438929</v>
      </c>
      <c r="K24" s="20">
        <v>347.08777888835385</v>
      </c>
      <c r="L24" s="12">
        <v>0.34260815382003784</v>
      </c>
      <c r="M24" s="5"/>
    </row>
    <row r="25" spans="1:13" ht="16.5">
      <c r="A25" s="5"/>
      <c r="B25" s="11" t="s">
        <v>12</v>
      </c>
      <c r="C25" s="11" t="s">
        <v>13</v>
      </c>
      <c r="D25" s="11" t="s">
        <v>56</v>
      </c>
      <c r="E25" s="20">
        <v>3.2259599999999999E-3</v>
      </c>
      <c r="F25" s="20">
        <v>17.099604390000003</v>
      </c>
      <c r="G25" s="20">
        <v>115.39116540999996</v>
      </c>
      <c r="H25" s="20">
        <v>98.816999533418638</v>
      </c>
      <c r="I25" s="20">
        <v>82.268301699765104</v>
      </c>
      <c r="J25" s="20">
        <v>313.57929699318368</v>
      </c>
      <c r="K25" s="20">
        <v>7861.0728404448237</v>
      </c>
      <c r="L25" s="12">
        <v>3.9890140295028687E-2</v>
      </c>
      <c r="M25" s="5"/>
    </row>
    <row r="26" spans="1:13" ht="16.5">
      <c r="A26" s="5"/>
      <c r="B26" s="11" t="s">
        <v>12</v>
      </c>
      <c r="C26" s="11" t="s">
        <v>14</v>
      </c>
      <c r="D26" s="11" t="s">
        <v>54</v>
      </c>
      <c r="E26" s="20">
        <v>0</v>
      </c>
      <c r="F26" s="20">
        <v>25.403870609999995</v>
      </c>
      <c r="G26" s="20">
        <v>109.34135076999993</v>
      </c>
      <c r="H26" s="20">
        <v>69.128851913631308</v>
      </c>
      <c r="I26" s="20">
        <v>31.164040910949939</v>
      </c>
      <c r="J26" s="20">
        <v>235.03811420458121</v>
      </c>
      <c r="K26" s="20">
        <v>2727.8259887630556</v>
      </c>
      <c r="L26" s="12">
        <v>8.6163163185119629E-2</v>
      </c>
      <c r="M26" s="5"/>
    </row>
    <row r="27" spans="1:13" ht="16.5">
      <c r="A27" s="5"/>
      <c r="B27" s="11" t="s">
        <v>12</v>
      </c>
      <c r="C27" s="11" t="s">
        <v>15</v>
      </c>
      <c r="D27" s="11" t="s">
        <v>57</v>
      </c>
      <c r="E27" s="20">
        <v>0</v>
      </c>
      <c r="F27" s="20">
        <v>9.0631885300000032</v>
      </c>
      <c r="G27" s="20">
        <v>132.43760060999998</v>
      </c>
      <c r="H27" s="20">
        <v>29.467560888239305</v>
      </c>
      <c r="I27" s="20">
        <v>3.4531014010638259</v>
      </c>
      <c r="J27" s="20">
        <v>174.42145142930312</v>
      </c>
      <c r="K27" s="20">
        <v>7757.3294996339955</v>
      </c>
      <c r="L27" s="12">
        <v>2.2484729066491127E-2</v>
      </c>
      <c r="M27" s="5"/>
    </row>
    <row r="28" spans="1:13" ht="16.5">
      <c r="A28" s="5"/>
      <c r="B28" s="11" t="s">
        <v>16</v>
      </c>
      <c r="C28" s="11" t="s">
        <v>17</v>
      </c>
      <c r="D28" s="11" t="s">
        <v>84</v>
      </c>
      <c r="E28" s="20">
        <v>0</v>
      </c>
      <c r="F28" s="20">
        <v>0.27981521999999975</v>
      </c>
      <c r="G28" s="20">
        <v>1.9037249000000018</v>
      </c>
      <c r="H28" s="20">
        <v>4.931873330487397</v>
      </c>
      <c r="I28" s="20">
        <v>6.3902183324873282E-2</v>
      </c>
      <c r="J28" s="20">
        <v>7.179315633812271</v>
      </c>
      <c r="K28" s="20">
        <v>82.83319457196751</v>
      </c>
      <c r="L28" s="12">
        <v>8.6671963334083557E-2</v>
      </c>
      <c r="M28" s="5"/>
    </row>
    <row r="29" spans="1:13" ht="16.5">
      <c r="A29" s="5"/>
      <c r="B29" s="11" t="s">
        <v>16</v>
      </c>
      <c r="C29" s="11" t="s">
        <v>18</v>
      </c>
      <c r="D29" s="11" t="s">
        <v>85</v>
      </c>
      <c r="E29" s="20">
        <v>0</v>
      </c>
      <c r="F29" s="20">
        <v>3.3729230000000006E-2</v>
      </c>
      <c r="G29" s="20">
        <v>0.57848599000000012</v>
      </c>
      <c r="H29" s="20">
        <v>0.73784798459221923</v>
      </c>
      <c r="I29" s="20">
        <v>0.60985586687869797</v>
      </c>
      <c r="J29" s="20">
        <v>1.9599190714709172</v>
      </c>
      <c r="K29" s="20">
        <v>12.925981999999999</v>
      </c>
      <c r="L29" s="12">
        <v>0.15162631869316101</v>
      </c>
      <c r="M29" s="5"/>
    </row>
    <row r="30" spans="1:13" ht="16.5">
      <c r="A30" s="5"/>
      <c r="B30" s="11" t="s">
        <v>16</v>
      </c>
      <c r="C30" s="11" t="s">
        <v>19</v>
      </c>
      <c r="D30" s="11" t="s">
        <v>58</v>
      </c>
      <c r="E30" s="20">
        <v>0</v>
      </c>
      <c r="F30" s="20">
        <v>0.39008433000000003</v>
      </c>
      <c r="G30" s="20">
        <v>0.81164953999999989</v>
      </c>
      <c r="H30" s="20">
        <v>0.37846771538678081</v>
      </c>
      <c r="I30" s="20">
        <v>0.12830112962685836</v>
      </c>
      <c r="J30" s="20">
        <v>1.7085027150136389</v>
      </c>
      <c r="K30" s="20">
        <v>36.028492780080001</v>
      </c>
      <c r="L30" s="12">
        <v>4.742087796330452E-2</v>
      </c>
      <c r="M30" s="5"/>
    </row>
    <row r="31" spans="1:13" ht="16.5">
      <c r="A31" s="5"/>
      <c r="B31" s="11" t="s">
        <v>16</v>
      </c>
      <c r="C31" s="11" t="s">
        <v>20</v>
      </c>
      <c r="D31" s="11" t="s">
        <v>86</v>
      </c>
      <c r="E31" s="20">
        <v>0</v>
      </c>
      <c r="F31" s="20">
        <v>0.75909907999999982</v>
      </c>
      <c r="G31" s="20">
        <v>1.9692982199999998</v>
      </c>
      <c r="H31" s="20">
        <v>3.4902294950207784</v>
      </c>
      <c r="I31" s="20">
        <v>0.79242619385868973</v>
      </c>
      <c r="J31" s="20">
        <v>7.0110529888794675</v>
      </c>
      <c r="K31" s="20">
        <v>25.27329375114207</v>
      </c>
      <c r="L31" s="12">
        <v>0.27740955352783203</v>
      </c>
      <c r="M31" s="5"/>
    </row>
    <row r="32" spans="1:13" ht="16.5">
      <c r="A32" s="5"/>
      <c r="B32" s="11" t="s">
        <v>16</v>
      </c>
      <c r="C32" s="11" t="s">
        <v>21</v>
      </c>
      <c r="D32" s="11" t="s">
        <v>87</v>
      </c>
      <c r="E32" s="20">
        <v>0</v>
      </c>
      <c r="F32" s="20">
        <v>0.10548547999999999</v>
      </c>
      <c r="G32" s="20">
        <v>0.23003228000000003</v>
      </c>
      <c r="H32" s="20">
        <v>0.67680265067187739</v>
      </c>
      <c r="I32" s="20">
        <v>0</v>
      </c>
      <c r="J32" s="20">
        <v>1.0123204106718775</v>
      </c>
      <c r="K32" s="20">
        <v>33.576673364866714</v>
      </c>
      <c r="L32" s="12">
        <v>3.0149515718221664E-2</v>
      </c>
      <c r="M32" s="5"/>
    </row>
    <row r="33" spans="1:13" ht="16.5">
      <c r="A33" s="5"/>
      <c r="B33" s="11" t="s">
        <v>16</v>
      </c>
      <c r="C33" s="11" t="s">
        <v>22</v>
      </c>
      <c r="D33" s="11" t="s">
        <v>59</v>
      </c>
      <c r="E33" s="20">
        <v>0</v>
      </c>
      <c r="F33" s="20">
        <v>0.62194767999999989</v>
      </c>
      <c r="G33" s="20">
        <v>0.71228211999999991</v>
      </c>
      <c r="H33" s="20">
        <v>0</v>
      </c>
      <c r="I33" s="20">
        <v>0</v>
      </c>
      <c r="J33" s="20">
        <v>1.3342297999999999</v>
      </c>
      <c r="K33" s="20">
        <v>8.5053338125948965</v>
      </c>
      <c r="L33" s="12">
        <v>0.15686976909637451</v>
      </c>
      <c r="M33" s="5"/>
    </row>
    <row r="34" spans="1:13" ht="16.5">
      <c r="A34" s="5"/>
      <c r="B34" s="11" t="s">
        <v>16</v>
      </c>
      <c r="C34" s="11" t="s">
        <v>23</v>
      </c>
      <c r="D34" s="11" t="s">
        <v>60</v>
      </c>
      <c r="E34" s="20">
        <v>0</v>
      </c>
      <c r="F34" s="20">
        <v>0.43461014000000003</v>
      </c>
      <c r="G34" s="20">
        <v>0.72582834000000007</v>
      </c>
      <c r="H34" s="20">
        <v>0.60937555575166713</v>
      </c>
      <c r="I34" s="20">
        <v>0.13153036232347448</v>
      </c>
      <c r="J34" s="20">
        <v>1.9013443980751414</v>
      </c>
      <c r="K34" s="20">
        <v>15.276171766599989</v>
      </c>
      <c r="L34" s="12">
        <v>0.1244647204875946</v>
      </c>
      <c r="M34" s="5"/>
    </row>
    <row r="35" spans="1:13" ht="16.5">
      <c r="A35" s="5"/>
      <c r="B35" s="11" t="s">
        <v>16</v>
      </c>
      <c r="C35" s="11" t="s">
        <v>24</v>
      </c>
      <c r="D35" s="11" t="s">
        <v>61</v>
      </c>
      <c r="E35" s="20">
        <v>0</v>
      </c>
      <c r="F35" s="20">
        <v>0</v>
      </c>
      <c r="G35" s="20">
        <v>1.5339539999999999E-2</v>
      </c>
      <c r="H35" s="20">
        <v>1.6815609297479737</v>
      </c>
      <c r="I35" s="20">
        <v>6.446938471388157E-2</v>
      </c>
      <c r="J35" s="20">
        <v>1.7613698544618552</v>
      </c>
      <c r="K35" s="20">
        <v>32.229173443863779</v>
      </c>
      <c r="L35" s="12">
        <v>5.4651413112878799E-2</v>
      </c>
      <c r="M35" s="5"/>
    </row>
    <row r="36" spans="1:13" ht="16.5">
      <c r="A36" s="5"/>
      <c r="B36" s="11" t="s">
        <v>16</v>
      </c>
      <c r="C36" s="11" t="s">
        <v>25</v>
      </c>
      <c r="D36" s="11" t="s">
        <v>88</v>
      </c>
      <c r="E36" s="20">
        <v>0</v>
      </c>
      <c r="F36" s="20">
        <v>0.7074872599999994</v>
      </c>
      <c r="G36" s="20">
        <v>1.201329819999998</v>
      </c>
      <c r="H36" s="20">
        <v>0.80056443269863109</v>
      </c>
      <c r="I36" s="20">
        <v>6.4781068638453662E-2</v>
      </c>
      <c r="J36" s="20">
        <v>2.774162581337082</v>
      </c>
      <c r="K36" s="20">
        <v>40.442512030061245</v>
      </c>
      <c r="L36" s="12">
        <v>6.859520822763443E-2</v>
      </c>
      <c r="M36" s="5"/>
    </row>
    <row r="37" spans="1:13" ht="16.5">
      <c r="A37" s="5"/>
      <c r="B37" s="11" t="s">
        <v>16</v>
      </c>
      <c r="C37" s="11" t="s">
        <v>26</v>
      </c>
      <c r="D37" s="11" t="s">
        <v>27</v>
      </c>
      <c r="E37" s="20">
        <v>0</v>
      </c>
      <c r="F37" s="20">
        <v>0</v>
      </c>
      <c r="G37" s="20">
        <v>7.7235783800000002</v>
      </c>
      <c r="H37" s="20">
        <v>16.25092022784726</v>
      </c>
      <c r="I37" s="20">
        <v>0.78376986708637075</v>
      </c>
      <c r="J37" s="20">
        <v>24.758268474933629</v>
      </c>
      <c r="K37" s="20">
        <v>39.850907745303886</v>
      </c>
      <c r="L37" s="12">
        <v>0.62127238512039185</v>
      </c>
      <c r="M37" s="5"/>
    </row>
    <row r="38" spans="1:13" ht="16.5">
      <c r="A38" s="5"/>
      <c r="B38" s="11" t="s">
        <v>16</v>
      </c>
      <c r="C38" s="11" t="s">
        <v>28</v>
      </c>
      <c r="D38" s="11" t="s">
        <v>62</v>
      </c>
      <c r="E38" s="20">
        <v>0</v>
      </c>
      <c r="F38" s="20">
        <v>0</v>
      </c>
      <c r="G38" s="20">
        <v>1.1303212099999997</v>
      </c>
      <c r="H38" s="20">
        <v>1.0640264243951369</v>
      </c>
      <c r="I38" s="20">
        <v>0.50397193815754215</v>
      </c>
      <c r="J38" s="20">
        <v>2.6983195725526787</v>
      </c>
      <c r="K38" s="20">
        <v>66.114470127619029</v>
      </c>
      <c r="L38" s="12">
        <v>4.0812842547893524E-2</v>
      </c>
      <c r="M38" s="5"/>
    </row>
    <row r="39" spans="1:13" ht="16.5">
      <c r="A39" s="5"/>
      <c r="B39" s="11" t="s">
        <v>16</v>
      </c>
      <c r="C39" s="11" t="s">
        <v>29</v>
      </c>
      <c r="D39" s="11" t="s">
        <v>63</v>
      </c>
      <c r="E39" s="20">
        <v>0</v>
      </c>
      <c r="F39" s="20">
        <v>0.25512675000000007</v>
      </c>
      <c r="G39" s="20">
        <v>1.8392387900000002</v>
      </c>
      <c r="H39" s="20">
        <v>1.1149472523049129</v>
      </c>
      <c r="I39" s="20">
        <v>9.9656319438048993E-2</v>
      </c>
      <c r="J39" s="20">
        <v>3.3089691117429623</v>
      </c>
      <c r="K39" s="20">
        <v>49.878948939462148</v>
      </c>
      <c r="L39" s="12">
        <v>6.6339991986751556E-2</v>
      </c>
      <c r="M39" s="5"/>
    </row>
    <row r="40" spans="1:13" ht="16.5">
      <c r="A40" s="5"/>
      <c r="B40" s="11" t="s">
        <v>16</v>
      </c>
      <c r="C40" s="11" t="s">
        <v>30</v>
      </c>
      <c r="D40" s="11" t="s">
        <v>64</v>
      </c>
      <c r="E40" s="20">
        <v>0</v>
      </c>
      <c r="F40" s="20">
        <v>0.12578317999999999</v>
      </c>
      <c r="G40" s="20">
        <v>8.9274260000000008E-2</v>
      </c>
      <c r="H40" s="20">
        <v>1.5663138559107836</v>
      </c>
      <c r="I40" s="20">
        <v>0</v>
      </c>
      <c r="J40" s="20">
        <v>1.7813712959107835</v>
      </c>
      <c r="K40" s="20">
        <v>43.427704279999901</v>
      </c>
      <c r="L40" s="12">
        <v>4.1019238531589508E-2</v>
      </c>
      <c r="M40" s="5"/>
    </row>
    <row r="41" spans="1:13" ht="16.5">
      <c r="A41" s="5"/>
      <c r="B41" s="11" t="s">
        <v>16</v>
      </c>
      <c r="C41" s="11" t="s">
        <v>31</v>
      </c>
      <c r="D41" s="11" t="s">
        <v>89</v>
      </c>
      <c r="E41" s="20">
        <v>0</v>
      </c>
      <c r="F41" s="20">
        <v>0.80210157999999998</v>
      </c>
      <c r="G41" s="20">
        <v>6.0519519199999987</v>
      </c>
      <c r="H41" s="20">
        <v>3.2864095728076603</v>
      </c>
      <c r="I41" s="20">
        <v>0.37112166395436008</v>
      </c>
      <c r="J41" s="20">
        <v>10.511584736762019</v>
      </c>
      <c r="K41" s="20">
        <v>61.485883037289796</v>
      </c>
      <c r="L41" s="12">
        <v>0.17095932364463806</v>
      </c>
      <c r="M41" s="5"/>
    </row>
    <row r="42" spans="1:13" ht="16.5">
      <c r="A42" s="5"/>
      <c r="B42" s="11" t="s">
        <v>16</v>
      </c>
      <c r="C42" s="11" t="s">
        <v>32</v>
      </c>
      <c r="D42" s="11" t="s">
        <v>65</v>
      </c>
      <c r="E42" s="20">
        <v>0</v>
      </c>
      <c r="F42" s="20">
        <v>0.19281788</v>
      </c>
      <c r="G42" s="20">
        <v>1.6218019700000001</v>
      </c>
      <c r="H42" s="20">
        <v>4.7221818398685409</v>
      </c>
      <c r="I42" s="20">
        <v>1.6077235087100334</v>
      </c>
      <c r="J42" s="20">
        <v>8.1445251985785738</v>
      </c>
      <c r="K42" s="20">
        <v>21.566548210808065</v>
      </c>
      <c r="L42" s="12">
        <v>0.37764620780944824</v>
      </c>
      <c r="M42" s="5"/>
    </row>
    <row r="43" spans="1:13" ht="16.5">
      <c r="A43" s="5"/>
      <c r="B43" s="11" t="s">
        <v>16</v>
      </c>
      <c r="C43" s="11" t="s">
        <v>33</v>
      </c>
      <c r="D43" s="11" t="s">
        <v>90</v>
      </c>
      <c r="E43" s="20">
        <v>0</v>
      </c>
      <c r="F43" s="20">
        <v>0.41974012999999993</v>
      </c>
      <c r="G43" s="20">
        <v>1.38193352</v>
      </c>
      <c r="H43" s="20">
        <v>0.54575966152269906</v>
      </c>
      <c r="I43" s="20">
        <v>3.9617676255322268E-2</v>
      </c>
      <c r="J43" s="20">
        <v>2.387050987778021</v>
      </c>
      <c r="K43" s="20">
        <v>16.734665213216289</v>
      </c>
      <c r="L43" s="12">
        <v>0.1426410973072052</v>
      </c>
      <c r="M43" s="5"/>
    </row>
    <row r="44" spans="1:13" ht="16.5">
      <c r="A44" s="5"/>
      <c r="B44" s="11" t="s">
        <v>16</v>
      </c>
      <c r="C44" s="11" t="s">
        <v>34</v>
      </c>
      <c r="D44" s="11" t="s">
        <v>66</v>
      </c>
      <c r="E44" s="20">
        <v>0</v>
      </c>
      <c r="F44" s="20">
        <v>0.58797643999999993</v>
      </c>
      <c r="G44" s="20">
        <v>1.2473378900000003</v>
      </c>
      <c r="H44" s="20">
        <v>3.8704182797994848</v>
      </c>
      <c r="I44" s="20">
        <v>6.5275672802624016E-2</v>
      </c>
      <c r="J44" s="20">
        <v>5.771008282602109</v>
      </c>
      <c r="K44" s="20">
        <v>24.119214335562045</v>
      </c>
      <c r="L44" s="12">
        <v>0.2392701655626297</v>
      </c>
      <c r="M44" s="5"/>
    </row>
    <row r="45" spans="1:13" ht="16.5">
      <c r="A45" s="5"/>
      <c r="B45" s="11" t="s">
        <v>16</v>
      </c>
      <c r="C45" s="11" t="s">
        <v>35</v>
      </c>
      <c r="D45" s="11" t="s">
        <v>67</v>
      </c>
      <c r="E45" s="20">
        <v>0</v>
      </c>
      <c r="F45" s="20">
        <v>6.7968259999999989E-2</v>
      </c>
      <c r="G45" s="20">
        <v>1.3564250000000002E-2</v>
      </c>
      <c r="H45" s="20">
        <v>0.42762545000000007</v>
      </c>
      <c r="I45" s="20">
        <v>0</v>
      </c>
      <c r="J45" s="20">
        <v>0.50915796000000013</v>
      </c>
      <c r="K45" s="20">
        <v>15.073558369608172</v>
      </c>
      <c r="L45" s="12">
        <v>3.3778220415115356E-2</v>
      </c>
      <c r="M45" s="5"/>
    </row>
    <row r="46" spans="1:13" ht="16.5">
      <c r="A46" s="5"/>
      <c r="B46" s="11" t="s">
        <v>16</v>
      </c>
      <c r="C46" s="11" t="s">
        <v>36</v>
      </c>
      <c r="D46" s="11" t="s">
        <v>68</v>
      </c>
      <c r="E46" s="20">
        <v>0</v>
      </c>
      <c r="F46" s="20">
        <v>0.5603510599999999</v>
      </c>
      <c r="G46" s="20">
        <v>1.256108239999999</v>
      </c>
      <c r="H46" s="20">
        <v>0.45402737730097409</v>
      </c>
      <c r="I46" s="20">
        <v>4.4932390118500795E-2</v>
      </c>
      <c r="J46" s="20">
        <v>2.3154190674194735</v>
      </c>
      <c r="K46" s="20">
        <v>54.021129643291665</v>
      </c>
      <c r="L46" s="12">
        <v>4.2861361056566238E-2</v>
      </c>
      <c r="M46" s="5"/>
    </row>
    <row r="47" spans="1:13" ht="16.5">
      <c r="A47" s="5"/>
      <c r="B47" s="11" t="s">
        <v>16</v>
      </c>
      <c r="C47" s="11" t="s">
        <v>37</v>
      </c>
      <c r="D47" s="11" t="s">
        <v>69</v>
      </c>
      <c r="E47" s="20">
        <v>0</v>
      </c>
      <c r="F47" s="20">
        <v>0.10011600999999998</v>
      </c>
      <c r="G47" s="20">
        <v>1.6110495200000001</v>
      </c>
      <c r="H47" s="20">
        <v>3.7787937113870824</v>
      </c>
      <c r="I47" s="20">
        <v>0.2244856416902602</v>
      </c>
      <c r="J47" s="20">
        <v>5.7144448830773422</v>
      </c>
      <c r="K47" s="20">
        <v>80.520806465532075</v>
      </c>
      <c r="L47" s="12">
        <v>7.0968553423881531E-2</v>
      </c>
      <c r="M47" s="5"/>
    </row>
    <row r="48" spans="1:13" ht="16.5">
      <c r="A48" s="5"/>
      <c r="B48" s="11" t="s">
        <v>16</v>
      </c>
      <c r="C48" s="11" t="s">
        <v>38</v>
      </c>
      <c r="D48" s="11" t="s">
        <v>70</v>
      </c>
      <c r="E48" s="20">
        <v>0</v>
      </c>
      <c r="F48" s="20">
        <v>0.26006487</v>
      </c>
      <c r="G48" s="20">
        <v>12.799533000000004</v>
      </c>
      <c r="H48" s="20">
        <v>24.285283177209237</v>
      </c>
      <c r="I48" s="20">
        <v>1.4516929045873401</v>
      </c>
      <c r="J48" s="20">
        <v>38.796573951796582</v>
      </c>
      <c r="K48" s="20">
        <v>318.22977706163232</v>
      </c>
      <c r="L48" s="12">
        <v>0.12191371619701385</v>
      </c>
      <c r="M48" s="5"/>
    </row>
    <row r="49" spans="1:13" ht="16.5">
      <c r="A49" s="5"/>
      <c r="B49" s="11" t="s">
        <v>16</v>
      </c>
      <c r="C49" s="11" t="s">
        <v>39</v>
      </c>
      <c r="D49" s="11" t="s">
        <v>71</v>
      </c>
      <c r="E49" s="20">
        <v>0</v>
      </c>
      <c r="F49" s="20">
        <v>0.36280832000000002</v>
      </c>
      <c r="G49" s="20">
        <v>1.19009301</v>
      </c>
      <c r="H49" s="20">
        <v>1.1850414334610158</v>
      </c>
      <c r="I49" s="20">
        <v>0.17165249844746508</v>
      </c>
      <c r="J49" s="20">
        <v>2.9095952619084815</v>
      </c>
      <c r="K49" s="20">
        <v>20.080418742646476</v>
      </c>
      <c r="L49" s="12">
        <v>0.14489714801311493</v>
      </c>
      <c r="M49" s="5"/>
    </row>
    <row r="50" spans="1:13" ht="16.5">
      <c r="A50" s="5"/>
      <c r="B50" s="11" t="s">
        <v>16</v>
      </c>
      <c r="C50" s="11" t="s">
        <v>40</v>
      </c>
      <c r="D50" s="11" t="s">
        <v>72</v>
      </c>
      <c r="E50" s="20">
        <v>0</v>
      </c>
      <c r="F50" s="20">
        <v>0.58453420999999983</v>
      </c>
      <c r="G50" s="20">
        <v>0.84484818000000006</v>
      </c>
      <c r="H50" s="20">
        <v>0.15841947528953118</v>
      </c>
      <c r="I50" s="20">
        <v>0.39045704173466594</v>
      </c>
      <c r="J50" s="20">
        <v>1.9782589070241972</v>
      </c>
      <c r="K50" s="20">
        <v>41.132232608345198</v>
      </c>
      <c r="L50" s="12">
        <v>4.8095103353261948E-2</v>
      </c>
      <c r="M50" s="5"/>
    </row>
    <row r="51" spans="1:13" ht="16.5">
      <c r="A51" s="5"/>
      <c r="B51" s="11" t="s">
        <v>41</v>
      </c>
      <c r="C51" s="11" t="s">
        <v>42</v>
      </c>
      <c r="D51" s="11" t="s">
        <v>73</v>
      </c>
      <c r="E51" s="20">
        <v>0</v>
      </c>
      <c r="F51" s="20">
        <v>0</v>
      </c>
      <c r="G51" s="20">
        <v>4.7000210799999991</v>
      </c>
      <c r="H51" s="20">
        <v>2.2698197499999999</v>
      </c>
      <c r="I51" s="20">
        <v>0.3352439929807477</v>
      </c>
      <c r="J51" s="20">
        <v>7.3050848229807466</v>
      </c>
      <c r="K51" s="20">
        <v>289.64800000000002</v>
      </c>
      <c r="L51" s="12">
        <v>2.5220559909939766E-2</v>
      </c>
      <c r="M51" s="5"/>
    </row>
    <row r="52" spans="1:13" ht="16.5">
      <c r="A52" s="5"/>
      <c r="B52" s="11" t="s">
        <v>41</v>
      </c>
      <c r="C52" s="11" t="s">
        <v>43</v>
      </c>
      <c r="D52" s="11" t="s">
        <v>44</v>
      </c>
      <c r="E52" s="20">
        <v>0</v>
      </c>
      <c r="F52" s="20">
        <v>0</v>
      </c>
      <c r="G52" s="20">
        <v>1.4868435599999998</v>
      </c>
      <c r="H52" s="20">
        <v>5.7417572663911045</v>
      </c>
      <c r="I52" s="20">
        <v>3.8512149510506504</v>
      </c>
      <c r="J52" s="20">
        <v>11.079815777441755</v>
      </c>
      <c r="K52" s="20">
        <v>199.40186049004564</v>
      </c>
      <c r="L52" s="12">
        <v>5.5565256625413895E-2</v>
      </c>
      <c r="M52" s="5"/>
    </row>
    <row r="53" spans="1:13" ht="16.5">
      <c r="A53" s="5"/>
      <c r="B53" s="11" t="s">
        <v>41</v>
      </c>
      <c r="C53" s="11" t="s">
        <v>45</v>
      </c>
      <c r="D53" s="11" t="s">
        <v>74</v>
      </c>
      <c r="E53" s="20">
        <v>0</v>
      </c>
      <c r="F53" s="20">
        <v>0</v>
      </c>
      <c r="G53" s="20">
        <v>11.584856859999995</v>
      </c>
      <c r="H53" s="20">
        <v>8.614642527936951</v>
      </c>
      <c r="I53" s="20">
        <v>24.398882518343616</v>
      </c>
      <c r="J53" s="20">
        <v>44.598381906280565</v>
      </c>
      <c r="K53" s="20">
        <v>161.611771</v>
      </c>
      <c r="L53" s="12">
        <v>0.27595999836921692</v>
      </c>
      <c r="M53" s="5"/>
    </row>
    <row r="54" spans="1:13" ht="16.5">
      <c r="A54" s="5"/>
      <c r="B54" s="11" t="s">
        <v>41</v>
      </c>
      <c r="C54" s="11" t="s">
        <v>46</v>
      </c>
      <c r="D54" s="11" t="s">
        <v>75</v>
      </c>
      <c r="E54" s="20">
        <v>0</v>
      </c>
      <c r="F54" s="20">
        <v>0</v>
      </c>
      <c r="G54" s="20">
        <v>2.8242041099999997</v>
      </c>
      <c r="H54" s="20">
        <v>3.6161276931040942</v>
      </c>
      <c r="I54" s="20">
        <v>0.99304293671807309</v>
      </c>
      <c r="J54" s="20">
        <v>7.4333747398221668</v>
      </c>
      <c r="K54" s="20">
        <v>37.04</v>
      </c>
      <c r="L54" s="12">
        <v>0.20068506896495819</v>
      </c>
      <c r="M54" s="5"/>
    </row>
    <row r="55" spans="1:13" ht="16.5">
      <c r="A55" s="5"/>
      <c r="B55" s="11" t="s">
        <v>41</v>
      </c>
      <c r="C55" s="11" t="s">
        <v>47</v>
      </c>
      <c r="D55" s="11" t="s">
        <v>91</v>
      </c>
      <c r="E55" s="20">
        <v>0</v>
      </c>
      <c r="F55" s="20">
        <v>0</v>
      </c>
      <c r="G55" s="20">
        <v>1.3317310200000001</v>
      </c>
      <c r="H55" s="20">
        <v>7.3895475372178074</v>
      </c>
      <c r="I55" s="20">
        <v>1.5055918063041309</v>
      </c>
      <c r="J55" s="20">
        <v>10.226870363521938</v>
      </c>
      <c r="K55" s="20">
        <v>164.94024999999999</v>
      </c>
      <c r="L55" s="12">
        <v>6.2003485858440399E-2</v>
      </c>
      <c r="M55" s="5"/>
    </row>
    <row r="56" spans="1:13" ht="16.5">
      <c r="A56" s="5"/>
      <c r="B56" s="11" t="s">
        <v>41</v>
      </c>
      <c r="C56" s="11" t="s">
        <v>48</v>
      </c>
      <c r="D56" s="11" t="s">
        <v>76</v>
      </c>
      <c r="E56" s="20">
        <v>0</v>
      </c>
      <c r="F56" s="20">
        <v>0</v>
      </c>
      <c r="G56" s="20">
        <v>4.7000210799999991</v>
      </c>
      <c r="H56" s="20">
        <v>2.2533626599999996</v>
      </c>
      <c r="I56" s="20">
        <v>0.3352439929807477</v>
      </c>
      <c r="J56" s="20">
        <v>7.2886277329807463</v>
      </c>
      <c r="K56" s="20">
        <v>172.27449999999999</v>
      </c>
      <c r="L56" s="12">
        <v>4.2308222502470016E-2</v>
      </c>
      <c r="M56" s="5"/>
    </row>
    <row r="57" spans="1:13" ht="16.5">
      <c r="A57" s="5"/>
      <c r="B57" s="11" t="s">
        <v>41</v>
      </c>
      <c r="C57" s="11" t="s">
        <v>49</v>
      </c>
      <c r="D57" s="11" t="s">
        <v>77</v>
      </c>
      <c r="E57" s="20">
        <v>0</v>
      </c>
      <c r="F57" s="20">
        <v>0</v>
      </c>
      <c r="G57" s="20">
        <v>12.568012960000001</v>
      </c>
      <c r="H57" s="20">
        <v>3.6822200661998941</v>
      </c>
      <c r="I57" s="20">
        <v>8.3640320433962341</v>
      </c>
      <c r="J57" s="20">
        <v>24.614265069596129</v>
      </c>
      <c r="K57" s="20">
        <v>146.543688</v>
      </c>
      <c r="L57" s="12">
        <v>0.167965367436409</v>
      </c>
      <c r="M57" s="5"/>
    </row>
    <row r="58" spans="1:13" ht="16.5">
      <c r="A58" s="5"/>
      <c r="B58" s="11" t="s">
        <v>41</v>
      </c>
      <c r="C58" s="11" t="s">
        <v>50</v>
      </c>
      <c r="D58" s="11" t="s">
        <v>78</v>
      </c>
      <c r="E58" s="20">
        <v>0</v>
      </c>
      <c r="F58" s="20">
        <v>0</v>
      </c>
      <c r="G58" s="20">
        <v>1.6314244899999999</v>
      </c>
      <c r="H58" s="20">
        <v>16.304178283071295</v>
      </c>
      <c r="I58" s="20">
        <v>21.662478856831793</v>
      </c>
      <c r="J58" s="20">
        <v>39.598081629903092</v>
      </c>
      <c r="K58" s="20">
        <v>90.432000000000002</v>
      </c>
      <c r="L58" s="12">
        <v>0.43787688016891479</v>
      </c>
      <c r="M58" s="5"/>
    </row>
    <row r="59" spans="1:13" ht="16.5">
      <c r="A59" s="5"/>
      <c r="B59" s="11" t="s">
        <v>79</v>
      </c>
      <c r="C59" s="11" t="s">
        <v>96</v>
      </c>
      <c r="D59" s="11" t="s">
        <v>97</v>
      </c>
      <c r="E59" s="20">
        <v>0</v>
      </c>
      <c r="F59" s="20">
        <v>0</v>
      </c>
      <c r="G59" s="20">
        <v>0</v>
      </c>
      <c r="H59" s="20">
        <v>0</v>
      </c>
      <c r="I59" s="20">
        <v>4.1931789820929133</v>
      </c>
      <c r="J59" s="20">
        <v>4.1931789820929133</v>
      </c>
      <c r="K59" s="20">
        <v>111.22473837999981</v>
      </c>
      <c r="L59" s="12">
        <v>3.7700057029724121E-2</v>
      </c>
      <c r="M59" s="5"/>
    </row>
    <row r="60" spans="1:13" ht="16.5">
      <c r="A60" s="5"/>
      <c r="B60" s="11" t="s">
        <v>79</v>
      </c>
      <c r="C60" s="11" t="s">
        <v>80</v>
      </c>
      <c r="D60" s="11" t="s">
        <v>81</v>
      </c>
      <c r="E60" s="20">
        <v>0</v>
      </c>
      <c r="F60" s="20">
        <v>0</v>
      </c>
      <c r="G60" s="20">
        <v>0</v>
      </c>
      <c r="H60" s="20">
        <v>4.5349587032142447</v>
      </c>
      <c r="I60" s="20">
        <v>0.52814766024679483</v>
      </c>
      <c r="J60" s="20">
        <v>5.0631063634610403</v>
      </c>
      <c r="K60" s="20">
        <v>23.357549655279509</v>
      </c>
      <c r="L60" s="12">
        <v>0.21676529943943024</v>
      </c>
      <c r="M60" s="5"/>
    </row>
    <row r="61" spans="1:13" ht="16.5">
      <c r="A61" s="5"/>
      <c r="B61" s="11" t="s">
        <v>79</v>
      </c>
      <c r="C61" s="11" t="s">
        <v>98</v>
      </c>
      <c r="D61" s="11" t="s">
        <v>56</v>
      </c>
      <c r="E61" s="20">
        <v>0</v>
      </c>
      <c r="F61" s="20">
        <v>0</v>
      </c>
      <c r="G61" s="20">
        <v>0</v>
      </c>
      <c r="H61" s="20">
        <v>0</v>
      </c>
      <c r="I61" s="20">
        <v>0.67891900416524165</v>
      </c>
      <c r="J61" s="20">
        <v>0.67891900416524165</v>
      </c>
      <c r="K61" s="20">
        <v>17.392773745903305</v>
      </c>
      <c r="L61" s="12">
        <v>3.9034545421600342E-2</v>
      </c>
      <c r="M61" s="5"/>
    </row>
    <row r="62" spans="1:13" ht="16.5">
      <c r="A62" s="5"/>
      <c r="B62" s="11" t="s">
        <v>79</v>
      </c>
      <c r="C62" s="11" t="s">
        <v>82</v>
      </c>
      <c r="D62" s="11" t="s">
        <v>74</v>
      </c>
      <c r="E62" s="20">
        <v>0</v>
      </c>
      <c r="F62" s="20">
        <v>0</v>
      </c>
      <c r="G62" s="20">
        <v>0.62762179000000007</v>
      </c>
      <c r="H62" s="20">
        <v>5.1340854142388439</v>
      </c>
      <c r="I62" s="20">
        <v>1.8199258271128473</v>
      </c>
      <c r="J62" s="20">
        <v>7.5816330313516911</v>
      </c>
      <c r="K62" s="20">
        <v>20.078363038999999</v>
      </c>
      <c r="L62" s="12">
        <v>0.37760215997695923</v>
      </c>
      <c r="M62" s="5"/>
    </row>
    <row r="63" spans="1:13" ht="16.5">
      <c r="A63" s="5"/>
      <c r="B63" s="11" t="s">
        <v>79</v>
      </c>
      <c r="C63" s="11" t="s">
        <v>99</v>
      </c>
      <c r="D63" s="11" t="s">
        <v>8</v>
      </c>
      <c r="E63" s="20">
        <v>0</v>
      </c>
      <c r="F63" s="20">
        <v>0</v>
      </c>
      <c r="G63" s="20">
        <v>0</v>
      </c>
      <c r="H63" s="20">
        <v>3.4234251969290232E-2</v>
      </c>
      <c r="I63" s="20">
        <v>0</v>
      </c>
      <c r="J63" s="20">
        <v>3.4234251969290232E-2</v>
      </c>
      <c r="K63" s="20">
        <v>39.272360753436914</v>
      </c>
      <c r="L63" s="12">
        <v>8.7171362247318029E-4</v>
      </c>
      <c r="M63" s="5"/>
    </row>
    <row r="64" spans="1:13" ht="16.5">
      <c r="A64" s="5"/>
      <c r="B64" s="11" t="s">
        <v>79</v>
      </c>
      <c r="C64" s="11" t="s">
        <v>100</v>
      </c>
      <c r="D64" s="11" t="s">
        <v>77</v>
      </c>
      <c r="E64" s="20">
        <v>0</v>
      </c>
      <c r="F64" s="20">
        <v>0</v>
      </c>
      <c r="G64" s="20">
        <v>0</v>
      </c>
      <c r="H64" s="20">
        <v>0</v>
      </c>
      <c r="I64" s="20">
        <v>0.3418978321655452</v>
      </c>
      <c r="J64" s="20">
        <v>0.3418978321655452</v>
      </c>
      <c r="K64" s="20">
        <v>87.508480900000009</v>
      </c>
      <c r="L64" s="12">
        <v>3.9070253260433674E-3</v>
      </c>
      <c r="M64" s="5"/>
    </row>
    <row r="65" spans="1:13" ht="16.5">
      <c r="A65" s="5"/>
      <c r="B65" s="11" t="s">
        <v>79</v>
      </c>
      <c r="C65" s="11" t="s">
        <v>101</v>
      </c>
      <c r="D65" s="11" t="s">
        <v>56</v>
      </c>
      <c r="E65" s="20">
        <v>0</v>
      </c>
      <c r="F65" s="20">
        <v>0</v>
      </c>
      <c r="G65" s="20">
        <v>0</v>
      </c>
      <c r="H65" s="20">
        <v>0</v>
      </c>
      <c r="I65" s="20">
        <v>6.5947151545968339</v>
      </c>
      <c r="J65" s="20">
        <v>6.5947151545968339</v>
      </c>
      <c r="K65" s="20">
        <v>110.36035171999988</v>
      </c>
      <c r="L65" s="12">
        <v>5.9756200760602951E-2</v>
      </c>
      <c r="M65" s="5"/>
    </row>
    <row r="66" spans="1:13" ht="16.5">
      <c r="A66" s="5"/>
      <c r="B66" s="11" t="s">
        <v>79</v>
      </c>
      <c r="C66" s="11" t="s">
        <v>102</v>
      </c>
      <c r="D66" s="11" t="s">
        <v>8</v>
      </c>
      <c r="E66" s="20">
        <v>0</v>
      </c>
      <c r="F66" s="20">
        <v>0</v>
      </c>
      <c r="G66" s="20">
        <v>0</v>
      </c>
      <c r="H66" s="20">
        <v>2.7832954013468258E-2</v>
      </c>
      <c r="I66" s="20">
        <v>0</v>
      </c>
      <c r="J66" s="20">
        <v>2.7832954013468258E-2</v>
      </c>
      <c r="K66" s="20">
        <v>17.403289266701449</v>
      </c>
      <c r="L66" s="12">
        <v>1.5992927365005016E-3</v>
      </c>
      <c r="M66" s="5"/>
    </row>
    <row r="67" spans="1:13" ht="16.5">
      <c r="A67" s="5"/>
      <c r="B67" s="11" t="s">
        <v>79</v>
      </c>
      <c r="C67" s="11" t="s">
        <v>130</v>
      </c>
      <c r="D67" s="11" t="s">
        <v>131</v>
      </c>
      <c r="E67" s="20">
        <v>0</v>
      </c>
      <c r="F67" s="20">
        <v>0</v>
      </c>
      <c r="G67" s="20">
        <v>0</v>
      </c>
      <c r="H67" s="20">
        <v>0</v>
      </c>
      <c r="I67" s="20">
        <v>3.0965052302049556</v>
      </c>
      <c r="J67" s="20">
        <v>3.0965052302049556</v>
      </c>
      <c r="K67" s="20">
        <v>174.25584338515901</v>
      </c>
      <c r="L67" s="12">
        <v>1.7769878730177879E-2</v>
      </c>
      <c r="M67" s="5"/>
    </row>
    <row r="68" spans="1:13" ht="16.5">
      <c r="A68" s="5"/>
      <c r="B68" s="11" t="s">
        <v>117</v>
      </c>
      <c r="C68" s="11" t="s">
        <v>103</v>
      </c>
      <c r="D68" s="11" t="s">
        <v>104</v>
      </c>
      <c r="E68" s="20">
        <v>0</v>
      </c>
      <c r="F68" s="20">
        <v>0</v>
      </c>
      <c r="G68" s="20">
        <v>0</v>
      </c>
      <c r="H68" s="20">
        <v>0</v>
      </c>
      <c r="I68" s="20">
        <v>1.3344701754096407E-2</v>
      </c>
      <c r="J68" s="20">
        <v>1.3344701754096407E-2</v>
      </c>
      <c r="K68" s="20">
        <v>35.137770507480433</v>
      </c>
      <c r="L68" s="12">
        <v>3.7978225736878812E-4</v>
      </c>
      <c r="M68" s="5"/>
    </row>
    <row r="69" spans="1:13" ht="16.5">
      <c r="A69" s="5"/>
      <c r="B69" s="11" t="s">
        <v>117</v>
      </c>
      <c r="C69" s="11" t="s">
        <v>105</v>
      </c>
      <c r="D69" s="11" t="s">
        <v>104</v>
      </c>
      <c r="E69" s="20">
        <v>0</v>
      </c>
      <c r="F69" s="20">
        <v>0</v>
      </c>
      <c r="G69" s="20">
        <v>0</v>
      </c>
      <c r="H69" s="20">
        <v>0</v>
      </c>
      <c r="I69" s="20">
        <v>1.1319951242510283E-2</v>
      </c>
      <c r="J69" s="20">
        <v>1.1319951242510283E-2</v>
      </c>
      <c r="K69" s="20">
        <v>24.066024909588727</v>
      </c>
      <c r="L69" s="12">
        <v>4.7037063632160425E-4</v>
      </c>
      <c r="M69" s="5"/>
    </row>
    <row r="70" spans="1:13" ht="16.5">
      <c r="A70" s="5"/>
      <c r="B70" s="11" t="s">
        <v>117</v>
      </c>
      <c r="C70" s="11" t="s">
        <v>106</v>
      </c>
      <c r="D70" s="11" t="s">
        <v>104</v>
      </c>
      <c r="E70" s="20">
        <v>0</v>
      </c>
      <c r="F70" s="20">
        <v>0</v>
      </c>
      <c r="G70" s="20">
        <v>0</v>
      </c>
      <c r="H70" s="20">
        <v>0</v>
      </c>
      <c r="I70" s="20">
        <v>1.8922877704789606E-2</v>
      </c>
      <c r="J70" s="20">
        <v>1.8922877704789606E-2</v>
      </c>
      <c r="K70" s="20">
        <v>17.078155854102548</v>
      </c>
      <c r="L70" s="12">
        <v>1.1080164695158601E-3</v>
      </c>
      <c r="M70" s="5"/>
    </row>
    <row r="71" spans="1:13" ht="16.5">
      <c r="A71" s="5"/>
      <c r="B71" s="11" t="s">
        <v>118</v>
      </c>
      <c r="C71" s="11" t="s">
        <v>107</v>
      </c>
      <c r="D71" s="11" t="s">
        <v>108</v>
      </c>
      <c r="E71" s="20">
        <v>0</v>
      </c>
      <c r="F71" s="20">
        <v>0</v>
      </c>
      <c r="G71" s="20">
        <v>0</v>
      </c>
      <c r="H71" s="20">
        <v>0</v>
      </c>
      <c r="I71" s="20">
        <v>1.2515E-2</v>
      </c>
      <c r="J71" s="20">
        <v>1.2515E-2</v>
      </c>
      <c r="K71" s="20">
        <v>6.4956583869999909</v>
      </c>
      <c r="L71" s="12">
        <v>1.9266714807599783E-3</v>
      </c>
      <c r="M71" s="5"/>
    </row>
    <row r="72" spans="1:13" ht="16.5">
      <c r="A72" s="5"/>
      <c r="B72" s="11" t="s">
        <v>118</v>
      </c>
      <c r="C72" s="11" t="s">
        <v>109</v>
      </c>
      <c r="D72" s="11" t="s">
        <v>110</v>
      </c>
      <c r="E72" s="20">
        <v>0</v>
      </c>
      <c r="F72" s="20">
        <v>0</v>
      </c>
      <c r="G72" s="20">
        <v>0</v>
      </c>
      <c r="H72" s="20">
        <v>0</v>
      </c>
      <c r="I72" s="20">
        <v>1.1316266597380647E-2</v>
      </c>
      <c r="J72" s="20">
        <v>1.1316266597380647E-2</v>
      </c>
      <c r="K72" s="20">
        <v>23.00333994777629</v>
      </c>
      <c r="L72" s="12">
        <v>4.9194012535735965E-4</v>
      </c>
      <c r="M72" s="5"/>
    </row>
    <row r="73" spans="1:13" ht="16.5">
      <c r="A73" s="5"/>
      <c r="B73" s="11" t="s">
        <v>118</v>
      </c>
      <c r="C73" s="11" t="s">
        <v>111</v>
      </c>
      <c r="D73" s="11" t="s">
        <v>112</v>
      </c>
      <c r="E73" s="20">
        <v>0</v>
      </c>
      <c r="F73" s="20">
        <v>0</v>
      </c>
      <c r="G73" s="20">
        <v>0</v>
      </c>
      <c r="H73" s="20">
        <v>0</v>
      </c>
      <c r="I73" s="20">
        <v>9.4116208414325841E-3</v>
      </c>
      <c r="J73" s="20">
        <v>9.4116208414325841E-3</v>
      </c>
      <c r="K73" s="20">
        <v>30.310810049799858</v>
      </c>
      <c r="L73" s="12">
        <v>3.1050376128405333E-4</v>
      </c>
      <c r="M73" s="5"/>
    </row>
    <row r="74" spans="1:13" ht="16.5">
      <c r="A74" s="5"/>
      <c r="B74" s="11" t="s">
        <v>118</v>
      </c>
      <c r="C74" s="11" t="s">
        <v>113</v>
      </c>
      <c r="D74" s="11" t="s">
        <v>114</v>
      </c>
      <c r="E74" s="20">
        <v>0</v>
      </c>
      <c r="F74" s="20">
        <v>0</v>
      </c>
      <c r="G74" s="20">
        <v>0</v>
      </c>
      <c r="H74" s="20">
        <v>0</v>
      </c>
      <c r="I74" s="20">
        <v>1.066536305977156E-2</v>
      </c>
      <c r="J74" s="20">
        <v>1.066536305977156E-2</v>
      </c>
      <c r="K74" s="20">
        <v>32.0168313653</v>
      </c>
      <c r="L74" s="12">
        <v>3.331173793412745E-4</v>
      </c>
      <c r="M74" s="5"/>
    </row>
    <row r="75" spans="1:13" ht="16.5">
      <c r="A75" s="5"/>
      <c r="B75" s="11" t="s">
        <v>118</v>
      </c>
      <c r="C75" s="11" t="s">
        <v>115</v>
      </c>
      <c r="D75" s="11" t="s">
        <v>110</v>
      </c>
      <c r="E75" s="20">
        <v>0</v>
      </c>
      <c r="F75" s="20">
        <v>0</v>
      </c>
      <c r="G75" s="20">
        <v>0</v>
      </c>
      <c r="H75" s="20">
        <v>0</v>
      </c>
      <c r="I75" s="20">
        <v>2.9029777403179982E-2</v>
      </c>
      <c r="J75" s="20">
        <v>2.9029777403179982E-2</v>
      </c>
      <c r="K75" s="20">
        <v>27.856229335515334</v>
      </c>
      <c r="L75" s="12">
        <v>1.042128773406148E-3</v>
      </c>
      <c r="M75" s="5"/>
    </row>
    <row r="76" spans="1:13" ht="16.5">
      <c r="A76" s="5"/>
      <c r="B76" s="11" t="s">
        <v>118</v>
      </c>
      <c r="C76" s="11" t="s">
        <v>116</v>
      </c>
      <c r="D76" s="11" t="s">
        <v>110</v>
      </c>
      <c r="E76" s="20">
        <v>0</v>
      </c>
      <c r="F76" s="20">
        <v>0</v>
      </c>
      <c r="G76" s="20">
        <v>0</v>
      </c>
      <c r="H76" s="20">
        <v>0</v>
      </c>
      <c r="I76" s="20">
        <v>1.1737382671583436E-2</v>
      </c>
      <c r="J76" s="20">
        <v>1.1737382671583436E-2</v>
      </c>
      <c r="K76" s="20">
        <v>37.881307839881622</v>
      </c>
      <c r="L76" s="12">
        <v>3.0984627665020525E-4</v>
      </c>
      <c r="M76" s="5"/>
    </row>
    <row r="77" spans="1:13" ht="16.5">
      <c r="A77" s="5"/>
      <c r="B77" s="21" t="s">
        <v>2</v>
      </c>
      <c r="C77" s="21"/>
      <c r="D77" s="21"/>
      <c r="E77" s="22">
        <v>2.6025960000000001E-2</v>
      </c>
      <c r="F77" s="22">
        <v>67.154569139999992</v>
      </c>
      <c r="G77" s="22">
        <v>544.57280638999998</v>
      </c>
      <c r="H77" s="22">
        <v>650.29309983407768</v>
      </c>
      <c r="I77" s="22">
        <v>476.4494020349934</v>
      </c>
      <c r="J77" s="22">
        <v>1738.4959033590699</v>
      </c>
      <c r="K77" s="22">
        <v>31116.589412169789</v>
      </c>
      <c r="L77" s="23">
        <v>3.0984627665020498E-4</v>
      </c>
      <c r="M77" s="5"/>
    </row>
    <row r="78" spans="1:13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6.5">
      <c r="A79" s="5"/>
      <c r="B79" s="19" t="s">
        <v>132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</sheetData>
  <mergeCells count="8">
    <mergeCell ref="C2:K2"/>
    <mergeCell ref="C3:K3"/>
    <mergeCell ref="E16:J16"/>
    <mergeCell ref="K16:K17"/>
    <mergeCell ref="L16:L17"/>
    <mergeCell ref="B16:B17"/>
    <mergeCell ref="C16:C17"/>
    <mergeCell ref="D16:D17"/>
  </mergeCells>
  <pageMargins left="0.7" right="0.7" top="0.75" bottom="0.75" header="0.3" footer="0.3"/>
  <pageSetup scale="37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Hoja5</vt:lpstr>
      <vt:lpstr>Detalle de inversiones</vt:lpstr>
      <vt:lpstr>'Detalle de inversiones'!Área_de_impresión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Meza Vega</dc:creator>
  <cp:lastModifiedBy>Claudia Marcela Meza Vega</cp:lastModifiedBy>
  <cp:lastPrinted>2019-06-11T19:25:14Z</cp:lastPrinted>
  <dcterms:created xsi:type="dcterms:W3CDTF">2019-02-08T16:44:41Z</dcterms:created>
  <dcterms:modified xsi:type="dcterms:W3CDTF">2019-06-11T19:26:08Z</dcterms:modified>
</cp:coreProperties>
</file>