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Y:\m\Reportes\54. Inversiones ejercidas\Abr 2019\"/>
    </mc:Choice>
  </mc:AlternateContent>
  <xr:revisionPtr revIDLastSave="0" documentId="13_ncr:1_{856E2035-0F81-46B0-BE4C-92606E0A2E13}" xr6:coauthVersionLast="36" xr6:coauthVersionMax="36" xr10:uidLastSave="{00000000-0000-0000-0000-000000000000}"/>
  <bookViews>
    <workbookView xWindow="0" yWindow="0" windowWidth="51600" windowHeight="17325" firstSheet="2" activeTab="2" xr2:uid="{00000000-000D-0000-FFFF-FFFF00000000}"/>
  </bookViews>
  <sheets>
    <sheet name="Hoja2" sheetId="2" state="hidden" r:id="rId1"/>
    <sheet name="Hoja1" sheetId="4" state="hidden" r:id="rId2"/>
    <sheet name="Investment expenditures" sheetId="1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band_P10">[1]Economics!$EW$7</definedName>
    <definedName name="Aband_P50">[1]Economics!$CQ$7</definedName>
    <definedName name="Aband_P90">[1]Economics!$AK$7</definedName>
    <definedName name="AbandYr_10">[1]INPUT!$I$104</definedName>
    <definedName name="AbandYr_50">[1]INPUT!$G$104</definedName>
    <definedName name="AbandYr_90">[1]INPUT!$E$104</definedName>
    <definedName name="actividad">OFFSET([2]Hoja5!$K$3,0,0,[2]Hoja5!$E$2,1)</definedName>
    <definedName name="_xlnm.Print_Area" localSheetId="2">'Investment expenditures'!$A$1:$M$72</definedName>
    <definedName name="as">#REF!</definedName>
    <definedName name="atendido">OFFSET('[2]Hoja5 (2)'!$R$4,0,0,'[2]Hoja5 (2)'!$L$1,1)</definedName>
    <definedName name="_xlnm.Database">#REF!</definedName>
    <definedName name="cat_proy">[3]catalogo!$A$2:$F$68</definedName>
    <definedName name="Categoría">'[4]Catálogo Categoría'!$B$2:$B$65536</definedName>
    <definedName name="conocimiento">OFFSET('[2]Hoja5 (2)'!$V$4,0,0,'[2]Hoja5 (2)'!$L$1,1)</definedName>
    <definedName name="costos_barril">'[5]costos por barril'!$B$5:$K$71</definedName>
    <definedName name="D">#REF!</definedName>
    <definedName name="datos">[3]Producción!$A$3:$J$1334</definedName>
    <definedName name="dddd">#REF!</definedName>
    <definedName name="dictamen">'[5]reserva dictamenes'!$A$5:$Q$124</definedName>
    <definedName name="DrillCX_P10">[1]Economics!$EY$7</definedName>
    <definedName name="DrillCX_P50">[1]Economics!$CS$7</definedName>
    <definedName name="DrillCX_P90">[1]Economics!$AM$7</definedName>
    <definedName name="FacCX_P10">[1]Economics!$FA$7</definedName>
    <definedName name="FacCX_P50">[1]Economics!$CU$7</definedName>
    <definedName name="FacCX_P90">[1]Economics!$AO$7</definedName>
    <definedName name="FixOX_P10">[1]Economics!$EQ$7</definedName>
    <definedName name="FixOX_P50">[1]Economics!$CK$7</definedName>
    <definedName name="FixOX_P90">[1]Economics!$AE$7</definedName>
    <definedName name="Gshrink_10">[1]INPUT!$I$175</definedName>
    <definedName name="Gshrink_50">[1]INPUT!$G$175</definedName>
    <definedName name="Gshrink_90">[1]INPUT!$E$175</definedName>
    <definedName name="Gshrink_IU">[1]INPUT!$C$175</definedName>
    <definedName name="Hidrocarburo">'[4]Catálogo Tipo Hidrocarburo'!$B$2:$B$65536</definedName>
    <definedName name="Imag">OFFSET([2]mapas!$A$1,'[2]Ficha UATAC'!$S$2-1,0)</definedName>
    <definedName name="MIL">#REF!</definedName>
    <definedName name="nfila">'[2]Ficha UATAC'!$S$2</definedName>
    <definedName name="noatendido">OFFSET('[2]Hoja5 (2)'!$T$4,0,0,'[2]Hoja5 (2)'!$L$1,1)</definedName>
    <definedName name="nom">OFFSET([2]Hoja4!$K$3,0,0,[2]Hoja4!$E$2,1)</definedName>
    <definedName name="nomb">OFFSET([2]Hoja5!$K$3,0,0,[2]Hoja5!$E$2,1)</definedName>
    <definedName name="num">OFFSET([2]Hoja4!$L$3,0,0,[2]Hoja4!$E$2,1)</definedName>
    <definedName name="nume">OFFSET([2]Hoja5!$L$3,0,0,[2]Hoja5!$E$2,1)</definedName>
    <definedName name="Oshrink_10">[1]INPUT!$I$174</definedName>
    <definedName name="Oshrink_50">[1]INPUT!$G$174</definedName>
    <definedName name="Oshrink_90">[1]INPUT!$E$174</definedName>
    <definedName name="Oshrink_IU">[1]INPUT!$C$174</definedName>
    <definedName name="porclasificar">OFFSET('[2]Hoja5 (2)'!$U$4,0,0,'[2]Hoja5 (2)'!$L$1,1)</definedName>
    <definedName name="pp">#REF!</definedName>
    <definedName name="proceso">OFFSET('[2]Hoja5 (2)'!$S$4,0,0,'[2]Hoja5 (2)'!$L$1,1)</definedName>
    <definedName name="ProspName">[1]INPUT!$C$2</definedName>
    <definedName name="proyecto">[6]Catalogo!$D$3:$F$69</definedName>
    <definedName name="Q">#REF!</definedName>
    <definedName name="reserva">'[5]Reservas 2010'!$A$4:$AH$43</definedName>
    <definedName name="reservas">'[5]Reservas 2010'!$A$4:$AF$46</definedName>
    <definedName name="ResName">[1]INPUT!$C$3</definedName>
    <definedName name="SimType">[1]INPUT!$C$8</definedName>
    <definedName name="TimeEcon_P10">[1]Economics!$DM$7</definedName>
    <definedName name="TimeEcon_P50">[1]Economics!$BG$7</definedName>
    <definedName name="TimeEcon_P90">[1]Economics!$A$7</definedName>
    <definedName name="total">OFFSET('[2]Hoja5 (2)'!$W$4,0,0,'[2]Hoja5 (2)'!$L$1,1)</definedName>
    <definedName name="Trans_P10">[1]Economics!$EU$7</definedName>
    <definedName name="Trans_P50">[1]Economics!$CO$7</definedName>
    <definedName name="Trans_P90">[1]Economics!$AI$7</definedName>
    <definedName name="unidad">OFFSET([2]Hoja5!$L$3,0,0,[2]Hoja5!$E$2,1)</definedName>
    <definedName name="unidades">OFFSET([2]Hoja5!$L$3,0,0,[2]Hoja5!$G$1,1)</definedName>
    <definedName name="VarOX_P10">[1]Economics!$ES$7</definedName>
    <definedName name="VarOX_P50">[1]Economics!$CM$7</definedName>
    <definedName name="VarOX_P90">[1]Economics!$AG$7</definedName>
    <definedName name="YearEcon_P10">[1]Economics!$DQ$7</definedName>
    <definedName name="YearEcon_P50">[1]Economics!$BK$7</definedName>
    <definedName name="YearEcon_P90">[1]Economics!$E$7</definedName>
  </definedNames>
  <calcPr calcId="140001"/>
  <pivotCaches>
    <pivotCache cacheId="24" r:id="rId10"/>
  </pivotCache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<sst xmlns="http://schemas.openxmlformats.org/spreadsheetml/2006/main" count="232" uniqueCount="148">
  <si>
    <t>Total</t>
  </si>
  <si>
    <t>CNH-A1-TRION/2016</t>
  </si>
  <si>
    <t>BHP</t>
  </si>
  <si>
    <t>CNH-M1-EK-BALAM/2017</t>
  </si>
  <si>
    <t>PEMEX</t>
  </si>
  <si>
    <t>CNH-R01-L01-A2/2015</t>
  </si>
  <si>
    <t>CNH-R01-L01-A7/2015</t>
  </si>
  <si>
    <t>CNH-R01-L02-A1/2015</t>
  </si>
  <si>
    <t>CNH-R01-L02-A2/2015</t>
  </si>
  <si>
    <t>CNH-R01-L02-A4/2015</t>
  </si>
  <si>
    <t>CNH-R01-L03-A1/2015</t>
  </si>
  <si>
    <t>CNH-R01-L03-A10/2016</t>
  </si>
  <si>
    <t>CNH-R01-L03-A11/2015</t>
  </si>
  <si>
    <t>CNH-R01-L03-A12/2015</t>
  </si>
  <si>
    <t>CNH-R01-L03-A13/2015</t>
  </si>
  <si>
    <t>CNH-R01-L03-A14/2015</t>
  </si>
  <si>
    <t>CNH-R01-L03-A15/2015</t>
  </si>
  <si>
    <t>CNH-R01-L03-A17/2016</t>
  </si>
  <si>
    <t>CNH-R01-L03-A18/2015</t>
  </si>
  <si>
    <t>CNH-R01-L03-A2/2015</t>
  </si>
  <si>
    <t>C5M</t>
  </si>
  <si>
    <t>CNH-R01-L03-A20/2016</t>
  </si>
  <si>
    <t>CNH-R01-L03-A21/2016</t>
  </si>
  <si>
    <t>CNH-R01-L03-A22/2015</t>
  </si>
  <si>
    <t>CNH-R01-L03-A23/2015</t>
  </si>
  <si>
    <t>CNH-R01-L03-A24/2016</t>
  </si>
  <si>
    <t>CNH-R01-L03-A25/2015</t>
  </si>
  <si>
    <t>CNH-R01-L03-A3/2015</t>
  </si>
  <si>
    <t>CNH-R01-L03-A4/2015</t>
  </si>
  <si>
    <t>CNH-R01-L03-A5/2015</t>
  </si>
  <si>
    <t>CNH-R01-L03-A6/2015</t>
  </si>
  <si>
    <t>CNH-R01-L03-A7/2015</t>
  </si>
  <si>
    <t>CNH-R01-L03-A8/2015</t>
  </si>
  <si>
    <t>CNH-R01-L03-A9/2015</t>
  </si>
  <si>
    <t>CNH-R01-L04-A1.CPP/2016</t>
  </si>
  <si>
    <t>CNH-R01-L04-A1.CS/2016</t>
  </si>
  <si>
    <t>BP</t>
  </si>
  <si>
    <t>CNH-R01-L04-A2.CPP/2016</t>
  </si>
  <si>
    <t>CNH-R01-L04-A3.CPP/2016</t>
  </si>
  <si>
    <t>CNH-R01-L04-A3.CS/2016</t>
  </si>
  <si>
    <t>CNH-R01-L04-A4.CPP/2016</t>
  </si>
  <si>
    <t>CNH-R01-L04-A4.CS/2016</t>
  </si>
  <si>
    <t>CNH-R01-L04-A5.CS/2016</t>
  </si>
  <si>
    <t>Etiquetas de fila</t>
  </si>
  <si>
    <t>Total general</t>
  </si>
  <si>
    <t>Contract Type</t>
  </si>
  <si>
    <t>Contract ID</t>
  </si>
  <si>
    <t>Name of Operator</t>
  </si>
  <si>
    <t>Farmout</t>
  </si>
  <si>
    <t>Migration</t>
  </si>
  <si>
    <t>Round 1.1</t>
  </si>
  <si>
    <t>Round 1.2</t>
  </si>
  <si>
    <t>Round 1.3</t>
  </si>
  <si>
    <t>Round 1.4</t>
  </si>
  <si>
    <t>[eje y]</t>
  </si>
  <si>
    <t>[eje x]</t>
  </si>
  <si>
    <t>millions of US dollars</t>
  </si>
  <si>
    <t>Investments Disbursed
(Millions of dollars)</t>
  </si>
  <si>
    <t xml:space="preserve">Investment Expenditures from Exploration and Production Contracts </t>
  </si>
  <si>
    <t>HOKCHI</t>
  </si>
  <si>
    <t>TALOS 7</t>
  </si>
  <si>
    <t>ENI</t>
  </si>
  <si>
    <t>FIELDWOOD</t>
  </si>
  <si>
    <t>RENAISSANCE MALVA</t>
  </si>
  <si>
    <t>CANAMEX</t>
  </si>
  <si>
    <t>RENAISSANCE MUNDO NUEVO</t>
  </si>
  <si>
    <t>LIFTING PASO DE ORO</t>
  </si>
  <si>
    <t>GS OIL &amp; GAS</t>
  </si>
  <si>
    <t>STRATA SAN BERNARDO</t>
  </si>
  <si>
    <t>SECADERO</t>
  </si>
  <si>
    <t>TONALLI</t>
  </si>
  <si>
    <t>CALIBRADOR</t>
  </si>
  <si>
    <t>CALICANTO</t>
  </si>
  <si>
    <t>STRATA CARRETAS</t>
  </si>
  <si>
    <t>DIAVAZ CATEDRAL</t>
  </si>
  <si>
    <t>LIFTING CUICHAPA</t>
  </si>
  <si>
    <t>DUNAS</t>
  </si>
  <si>
    <t>PERSEUS FORTUNA NACIONAL</t>
  </si>
  <si>
    <t>CHINA A1</t>
  </si>
  <si>
    <t>TOTAL</t>
  </si>
  <si>
    <t>CHEVRON</t>
  </si>
  <si>
    <t>CHINA A4</t>
  </si>
  <si>
    <t>CARIGALI</t>
  </si>
  <si>
    <t>MURPHY</t>
  </si>
  <si>
    <t>CNH-R02-L01-A11.CS/2017</t>
  </si>
  <si>
    <t>REPSOL</t>
  </si>
  <si>
    <t>CNH-R02-L01-A15.CS/2017</t>
  </si>
  <si>
    <t>Round 2.1</t>
  </si>
  <si>
    <t>DIAVAZ BARCODON</t>
  </si>
  <si>
    <t>OLEUM DEL NORTE</t>
  </si>
  <si>
    <t>MAREOGRAFO</t>
  </si>
  <si>
    <t>DIARQCO</t>
  </si>
  <si>
    <t>STRATA PENA BLANCA</t>
  </si>
  <si>
    <t>PERSEUS TAJON</t>
  </si>
  <si>
    <t>RENAISSANCE TOPEN</t>
  </si>
  <si>
    <t xml:space="preserve">STATOIL </t>
  </si>
  <si>
    <t>CNH-M2-SANTUARIO-EL GOLPE/2017</t>
  </si>
  <si>
    <t xml:space="preserve">PETROFAC </t>
  </si>
  <si>
    <t>CNH-M3-MISIÓN/2018</t>
  </si>
  <si>
    <t>SMB</t>
  </si>
  <si>
    <t>CNH-R02-L01-A10.CS/2017</t>
  </si>
  <si>
    <t xml:space="preserve">ENI </t>
  </si>
  <si>
    <t>CNH-R02-L01-A14.CS/2017</t>
  </si>
  <si>
    <t>CNH-R02-L01-A2.TM/2017</t>
  </si>
  <si>
    <t>CNH-R02-L01-A6.CS/2017</t>
  </si>
  <si>
    <t>CNH-R02-L01-A7.CS/2017</t>
  </si>
  <si>
    <t>CNH-R02-L01-A8.CS/2017</t>
  </si>
  <si>
    <t>CNH-R02-L02-A4.BG/2017</t>
  </si>
  <si>
    <t>PANTERA 2.2</t>
  </si>
  <si>
    <t>CNH-R02-L02-A5.BG/2017</t>
  </si>
  <si>
    <t>CNH-R02-L02-A7.BG/2017</t>
  </si>
  <si>
    <t>CNH-R02-L03-BG-04/2017</t>
  </si>
  <si>
    <t>IBEROAMERICANA CQ</t>
  </si>
  <si>
    <t>CNH-R02-L03-CS-01/2017</t>
  </si>
  <si>
    <t>JAGUAR 2.3</t>
  </si>
  <si>
    <t>CNH-R02-L03-CS-04/2017</t>
  </si>
  <si>
    <t>OPERADORA BLOQUE 12</t>
  </si>
  <si>
    <t>CNH-R02-L03-CS-05/2017</t>
  </si>
  <si>
    <t>OPERADORA BLOQUE 13</t>
  </si>
  <si>
    <t>CNH-R02-L03-TM-01/2017</t>
  </si>
  <si>
    <t>CNH-R02-L03-VC-02/2017</t>
  </si>
  <si>
    <t>Migrations</t>
  </si>
  <si>
    <t>Round 2.2</t>
  </si>
  <si>
    <t>Round 2.3</t>
  </si>
  <si>
    <t>Ronda</t>
  </si>
  <si>
    <t>Contrato</t>
  </si>
  <si>
    <t>Operador</t>
  </si>
  <si>
    <t>Inversiones aprobadas en Planes de Exploración y Extracción</t>
  </si>
  <si>
    <t>Inv_ejer_2015</t>
  </si>
  <si>
    <t>Inv_ejer_2016</t>
  </si>
  <si>
    <t>Inv_ejer_2017</t>
  </si>
  <si>
    <t>Inv_ejer_2018</t>
  </si>
  <si>
    <t>Inv_ejer_2019</t>
  </si>
  <si>
    <t>Inversión ejercida total</t>
  </si>
  <si>
    <t>Avance</t>
  </si>
  <si>
    <t>CNH-R02-L01-A9.CS/2017</t>
  </si>
  <si>
    <t>CAPRICORN</t>
  </si>
  <si>
    <t>Approved Investment in Exploration and Development Plans</t>
  </si>
  <si>
    <t>Advance</t>
  </si>
  <si>
    <t>Source: Mexican Oil Fund (Fondo Mexicano del Petróleo, "FMP"), with information on expenditures and investments through April 2019.</t>
  </si>
  <si>
    <t>Farmouts</t>
  </si>
  <si>
    <t>(April 2019)</t>
  </si>
  <si>
    <t>Suma de Inv_ejer_2015</t>
  </si>
  <si>
    <t>Suma de Inv_ejer_2016</t>
  </si>
  <si>
    <t>Suma de Inv_ejer_2017</t>
  </si>
  <si>
    <t>Suma de Inv_ejer_2018</t>
  </si>
  <si>
    <t>Suma de Inv_ejer_2019</t>
  </si>
  <si>
    <t>Suma de Inversión ejercida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</si>
</sst>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b/>
      <sz val="16"/>
      <color theme="1"/>
      <name val="Open Sans"/>
      <family val="2"/>
    </font>
    <font>
      <b/>
      <sz val="14"/>
      <color theme="1"/>
      <name val="Open Sans"/>
      <family val="2"/>
    </font>
    <font>
      <b/>
      <sz val="11"/>
      <color theme="0"/>
      <name val="Open Sans"/>
      <family val="2"/>
    </font>
    <font>
      <b/>
      <sz val="11"/>
      <color theme="1"/>
      <name val="Open Sans"/>
      <family val="2"/>
    </font>
    <font>
      <b/>
      <sz val="11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00669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3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" fontId="0" fillId="0" borderId="0" xfId="0" applyNumberFormat="1"/>
    <xf numFmtId="0" fontId="2" fillId="3" borderId="0" xfId="0" applyFont="1" applyFill="1"/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" fillId="0" borderId="0" xfId="0" applyFont="1"/>
    <xf numFmtId="17" fontId="4" fillId="3" borderId="0" xfId="0" applyNumberFormat="1" applyFont="1" applyFill="1" applyAlignment="1">
      <alignment horizontal="center" vertical="center" wrapText="1"/>
    </xf>
    <xf numFmtId="17" fontId="4" fillId="3" borderId="0" xfId="0" applyNumberFormat="1" applyFont="1" applyFill="1" applyAlignment="1">
      <alignment horizontal="center" vertical="center" wrapText="1"/>
    </xf>
    <xf numFmtId="17" fontId="3" fillId="3" borderId="0" xfId="0" applyNumberFormat="1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2" fillId="0" borderId="0" xfId="0" applyNumberFormat="1" applyFont="1"/>
    <xf numFmtId="4" fontId="2" fillId="0" borderId="0" xfId="0" applyNumberFormat="1" applyFont="1"/>
    <xf numFmtId="9" fontId="2" fillId="0" borderId="0" xfId="1" applyFont="1"/>
    <xf numFmtId="0" fontId="6" fillId="0" borderId="0" xfId="0" applyFont="1"/>
    <xf numFmtId="4" fontId="6" fillId="0" borderId="0" xfId="0" applyNumberFormat="1" applyFont="1"/>
    <xf numFmtId="4" fontId="7" fillId="3" borderId="0" xfId="0" applyNumberFormat="1" applyFont="1" applyFill="1"/>
    <xf numFmtId="0" fontId="5" fillId="3" borderId="0" xfId="0" applyFont="1" applyFill="1" applyBorder="1" applyAlignment="1">
      <alignment horizontal="center" vertical="center" wrapText="1"/>
    </xf>
    <xf numFmtId="4" fontId="2" fillId="3" borderId="0" xfId="0" applyNumberFormat="1" applyFont="1" applyFill="1"/>
    <xf numFmtId="0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0" fontId="6" fillId="0" borderId="0" xfId="1" applyNumberFormat="1" applyFont="1"/>
  </cellXfs>
  <cellStyles count="2">
    <cellStyle name="Normal" xfId="0" builtinId="0"/>
    <cellStyle name="Porcentaje" xfId="1" builtinId="5"/>
  </cellStyles>
  <dxfs count="13">
    <dxf>
      <font>
        <strike val="0"/>
        <outline val="0"/>
        <shadow val="0"/>
        <u val="none"/>
        <vertAlign val="baseline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name val="Open Sans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name val="Open Sans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Open Sans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Open Sans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Open Sans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Open Sans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Open Sans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Open Sans"/>
        <family val="2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name val="Open Sans"/>
        <family val="2"/>
        <scheme val="none"/>
      </font>
    </dxf>
    <dxf>
      <font>
        <strike val="0"/>
        <outline val="0"/>
        <shadow val="0"/>
        <u val="none"/>
        <vertAlign val="baseline"/>
        <name val="Open Sans"/>
        <family val="2"/>
        <scheme val="none"/>
      </font>
    </dxf>
  </dxfs>
  <tableStyles count="0" defaultTableStyle="TableStyleMedium2" defaultPivotStyle="PivotStyleLight16"/>
  <colors>
    <mruColors>
      <color rgb="FFFF9900"/>
      <color rgb="FF006699"/>
      <color rgb="FF00FF00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/>
              <a:t>Inversiones erogadas en contratos</a:t>
            </a:r>
          </a:p>
          <a:p>
            <a:pPr>
              <a:defRPr/>
            </a:pPr>
            <a:r>
              <a:rPr lang="es-MX"/>
              <a:t>(millions of US dollars)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Hoja2!$A$12</c:f>
              <c:strCache>
                <c:ptCount val="1"/>
                <c:pt idx="0">
                  <c:v>Farmouts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Hoja2!$B$12:$F$12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2.5415313000000004</c:v>
                </c:pt>
                <c:pt idx="3">
                  <c:v>66.685690304932066</c:v>
                </c:pt>
                <c:pt idx="4">
                  <c:v>70.155502783613841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E-490E-843F-EFDCDAD708C0}"/>
            </c:ext>
          </c:extLst>
        </c:ser>
        <c:ser>
          <c:idx val="1"/>
          <c:order val="1"/>
          <c:tx>
            <c:strRef>
              <c:f>Hoja2!$A$13</c:f>
              <c:strCache>
                <c:ptCount val="1"/>
                <c:pt idx="0">
                  <c:v>Migration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Hoja2!$B$13:$F$13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33.018391720000011</c:v>
                </c:pt>
                <c:pt idx="3">
                  <c:v>247.05035040660471</c:v>
                </c:pt>
                <c:pt idx="4">
                  <c:v>141.71251631829938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E-490E-843F-EFDCDAD708C0}"/>
            </c:ext>
          </c:extLst>
        </c:ser>
        <c:ser>
          <c:idx val="2"/>
          <c:order val="2"/>
          <c:tx>
            <c:strRef>
              <c:f>Hoja2!$A$14</c:f>
              <c:strCache>
                <c:ptCount val="1"/>
                <c:pt idx="0">
                  <c:v>Round 1.1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Hoja2!$B$14:$F$14</c:f>
              <c:numCache>
                <c:formatCode>#,##0</c:formatCode>
                <c:ptCount val="5"/>
                <c:pt idx="0">
                  <c:v>2.2800000000000001E-2</c:v>
                </c:pt>
                <c:pt idx="1">
                  <c:v>7.9362584999999983</c:v>
                </c:pt>
                <c:pt idx="2">
                  <c:v>63.43942474</c:v>
                </c:pt>
                <c:pt idx="3">
                  <c:v>3.523989846433039</c:v>
                </c:pt>
                <c:pt idx="4">
                  <c:v>61.259031878487868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5E-490E-843F-EFDCDAD708C0}"/>
            </c:ext>
          </c:extLst>
        </c:ser>
        <c:ser>
          <c:idx val="3"/>
          <c:order val="3"/>
          <c:tx>
            <c:strRef>
              <c:f>Hoja2!$A$15</c:f>
              <c:strCache>
                <c:ptCount val="1"/>
                <c:pt idx="0">
                  <c:v>Round 1.2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Hoja2!$B$15:$F$15</c:f>
              <c:numCache>
                <c:formatCode>#,##0</c:formatCode>
                <c:ptCount val="5"/>
                <c:pt idx="0">
                  <c:v>3.2259599999999999E-3</c:v>
                </c:pt>
                <c:pt idx="1">
                  <c:v>51.56666353</c:v>
                </c:pt>
                <c:pt idx="2">
                  <c:v>357.17011678999984</c:v>
                </c:pt>
                <c:pt idx="3">
                  <c:v>197.41341233528925</c:v>
                </c:pt>
                <c:pt idx="4">
                  <c:v>116.88544401177887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5E-490E-843F-EFDCDAD708C0}"/>
            </c:ext>
          </c:extLst>
        </c:ser>
        <c:ser>
          <c:idx val="4"/>
          <c:order val="4"/>
          <c:tx>
            <c:strRef>
              <c:f>Hoja2!$A$16</c:f>
              <c:strCache>
                <c:ptCount val="1"/>
                <c:pt idx="0">
                  <c:v>Round 1.3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Hoja2!$B$16:$F$16</c:f>
              <c:numCache>
                <c:formatCode>#,##0</c:formatCode>
                <c:ptCount val="5"/>
                <c:pt idx="0">
                  <c:v>0</c:v>
                </c:pt>
                <c:pt idx="1">
                  <c:v>7.651647109999999</c:v>
                </c:pt>
                <c:pt idx="2">
                  <c:v>46.948604889999999</c:v>
                </c:pt>
                <c:pt idx="3">
                  <c:v>76.016889833461647</c:v>
                </c:pt>
                <c:pt idx="4">
                  <c:v>7.6096233123474626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5E-490E-843F-EFDCDAD708C0}"/>
            </c:ext>
          </c:extLst>
        </c:ser>
        <c:ser>
          <c:idx val="5"/>
          <c:order val="5"/>
          <c:tx>
            <c:strRef>
              <c:f>Hoja2!$A$17</c:f>
              <c:strCache>
                <c:ptCount val="1"/>
                <c:pt idx="0">
                  <c:v>Round 1.4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Hoja2!$B$17:$F$17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40.827115159999991</c:v>
                </c:pt>
                <c:pt idx="3">
                  <c:v>49.871655783921149</c:v>
                </c:pt>
                <c:pt idx="4">
                  <c:v>61.445731098605989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5E-490E-843F-EFDCDAD708C0}"/>
            </c:ext>
          </c:extLst>
        </c:ser>
        <c:ser>
          <c:idx val="6"/>
          <c:order val="6"/>
          <c:tx>
            <c:strRef>
              <c:f>Hoja2!$A$18</c:f>
              <c:strCache>
                <c:ptCount val="1"/>
                <c:pt idx="0">
                  <c:v>Round 2.1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25400"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Hoja2!$B$18:$F$18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0.62762179000000007</c:v>
                </c:pt>
                <c:pt idx="3">
                  <c:v>9.7311113234358455</c:v>
                </c:pt>
                <c:pt idx="4">
                  <c:v>17.253289690585131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5E-490E-843F-EFDCDAD708C0}"/>
            </c:ext>
          </c:extLst>
        </c:ser>
        <c:ser>
          <c:idx val="8"/>
          <c:order val="7"/>
          <c:tx>
            <c:strRef>
              <c:f>Hoja2!$A$19</c:f>
              <c:strCache>
                <c:ptCount val="1"/>
                <c:pt idx="0">
                  <c:v>Round 2.2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25400"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Hoja2!$B$19:$F$19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4.3587530701396295E-2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47-4D20-868D-08F84484DC23}"/>
            </c:ext>
          </c:extLst>
        </c:ser>
        <c:ser>
          <c:idx val="9"/>
          <c:order val="8"/>
          <c:tx>
            <c:strRef>
              <c:f>Hoja2!$A$20</c:f>
              <c:strCache>
                <c:ptCount val="1"/>
                <c:pt idx="0">
                  <c:v>Round 2.3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25400"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Hoja2!$B$20:$F$20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">
                  <c:v>8.4675410573348209E-2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47-4D20-868D-08F84484D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576072"/>
        <c:axId val="2090579592"/>
      </c:areaChart>
      <c:lineChart>
        <c:grouping val="standard"/>
        <c:varyColors val="0"/>
        <c:ser>
          <c:idx val="7"/>
          <c:order val="9"/>
          <c:tx>
            <c:strRef>
              <c:f>Hoja2!$A$21</c:f>
              <c:strCache>
                <c:ptCount val="1"/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Hoja2!$B$21:$F$21</c:f>
              <c:numCache>
                <c:formatCode>#,##0</c:formatCode>
                <c:ptCount val="5"/>
                <c:pt idx="0">
                  <c:v>2.6025960000000001E-2</c:v>
                </c:pt>
                <c:pt idx="1">
                  <c:v>67.154569140000007</c:v>
                </c:pt>
                <c:pt idx="2">
                  <c:v>544.57280638999987</c:v>
                </c:pt>
                <c:pt idx="3">
                  <c:v>650.29309983407768</c:v>
                </c:pt>
                <c:pt idx="4">
                  <c:v>476.44940203499334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63-4A9F-8431-0DFB5D058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9266536"/>
        <c:axId val="2049270312"/>
      </c:lineChart>
      <c:catAx>
        <c:axId val="2090576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2090579592"/>
        <c:crosses val="autoZero"/>
        <c:auto val="1"/>
        <c:lblAlgn val="ctr"/>
        <c:lblOffset val="100"/>
        <c:noMultiLvlLbl val="0"/>
      </c:catAx>
      <c:valAx>
        <c:axId val="2090579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MX"/>
                  <a:t>millions of US 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2090576072"/>
        <c:crosses val="autoZero"/>
        <c:crossBetween val="between"/>
      </c:valAx>
      <c:valAx>
        <c:axId val="2049270312"/>
        <c:scaling>
          <c:orientation val="minMax"/>
        </c:scaling>
        <c:delete val="1"/>
        <c:axPos val="r"/>
        <c:numFmt formatCode="#,##0" sourceLinked="1"/>
        <c:majorTickMark val="none"/>
        <c:minorTickMark val="none"/>
        <c:tickLblPos val="nextTo"/>
        <c:crossAx val="2049266536"/>
        <c:crosses val="max"/>
        <c:crossBetween val="between"/>
      </c:valAx>
      <c:catAx>
        <c:axId val="2049266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49270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839978719881845E-2"/>
          <c:y val="4.7235633452836892E-2"/>
          <c:w val="0.94187558943509098"/>
          <c:h val="0.73213507430060321"/>
        </c:manualLayout>
      </c:layout>
      <c:areaChart>
        <c:grouping val="stacked"/>
        <c:varyColors val="0"/>
        <c:ser>
          <c:idx val="0"/>
          <c:order val="0"/>
          <c:tx>
            <c:strRef>
              <c:f>Hoja2!$A$12</c:f>
              <c:strCache>
                <c:ptCount val="1"/>
                <c:pt idx="0">
                  <c:v>Farmouts</c:v>
                </c:pt>
              </c:strCache>
            </c:strRef>
          </c:tx>
          <c:spPr>
            <a:solidFill>
              <a:srgbClr val="00FF00"/>
            </a:solidFill>
            <a:ln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Hoja2!$B$12:$F$12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2.5415313000000004</c:v>
                </c:pt>
                <c:pt idx="3">
                  <c:v>66.685690304932066</c:v>
                </c:pt>
                <c:pt idx="4">
                  <c:v>70.155502783613841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AF-447F-8926-9E9D652B2112}"/>
            </c:ext>
          </c:extLst>
        </c:ser>
        <c:ser>
          <c:idx val="1"/>
          <c:order val="1"/>
          <c:tx>
            <c:strRef>
              <c:f>Hoja2!$A$13</c:f>
              <c:strCache>
                <c:ptCount val="1"/>
                <c:pt idx="0">
                  <c:v>Migration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Hoja2!$B$13:$F$13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33.018391720000011</c:v>
                </c:pt>
                <c:pt idx="3">
                  <c:v>247.05035040660471</c:v>
                </c:pt>
                <c:pt idx="4">
                  <c:v>141.71251631829938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AF-447F-8926-9E9D652B2112}"/>
            </c:ext>
          </c:extLst>
        </c:ser>
        <c:ser>
          <c:idx val="2"/>
          <c:order val="2"/>
          <c:tx>
            <c:strRef>
              <c:f>Hoja2!$A$14</c:f>
              <c:strCache>
                <c:ptCount val="1"/>
                <c:pt idx="0">
                  <c:v>Round 1.1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Hoja2!$B$14:$F$14</c:f>
              <c:numCache>
                <c:formatCode>#,##0</c:formatCode>
                <c:ptCount val="5"/>
                <c:pt idx="0">
                  <c:v>2.2800000000000001E-2</c:v>
                </c:pt>
                <c:pt idx="1">
                  <c:v>7.9362584999999983</c:v>
                </c:pt>
                <c:pt idx="2">
                  <c:v>63.43942474</c:v>
                </c:pt>
                <c:pt idx="3">
                  <c:v>3.523989846433039</c:v>
                </c:pt>
                <c:pt idx="4">
                  <c:v>61.259031878487868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AF-447F-8926-9E9D652B2112}"/>
            </c:ext>
          </c:extLst>
        </c:ser>
        <c:ser>
          <c:idx val="3"/>
          <c:order val="3"/>
          <c:tx>
            <c:strRef>
              <c:f>Hoja2!$A$15</c:f>
              <c:strCache>
                <c:ptCount val="1"/>
                <c:pt idx="0">
                  <c:v>Round 1.2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Hoja2!$B$15:$F$15</c:f>
              <c:numCache>
                <c:formatCode>#,##0</c:formatCode>
                <c:ptCount val="5"/>
                <c:pt idx="0">
                  <c:v>3.2259599999999999E-3</c:v>
                </c:pt>
                <c:pt idx="1">
                  <c:v>51.56666353</c:v>
                </c:pt>
                <c:pt idx="2">
                  <c:v>357.17011678999984</c:v>
                </c:pt>
                <c:pt idx="3">
                  <c:v>197.41341233528925</c:v>
                </c:pt>
                <c:pt idx="4">
                  <c:v>116.88544401177887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AF-447F-8926-9E9D652B2112}"/>
            </c:ext>
          </c:extLst>
        </c:ser>
        <c:ser>
          <c:idx val="4"/>
          <c:order val="4"/>
          <c:tx>
            <c:strRef>
              <c:f>Hoja2!$A$16</c:f>
              <c:strCache>
                <c:ptCount val="1"/>
                <c:pt idx="0">
                  <c:v>Round 1.3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Hoja2!$B$16:$F$16</c:f>
              <c:numCache>
                <c:formatCode>#,##0</c:formatCode>
                <c:ptCount val="5"/>
                <c:pt idx="0">
                  <c:v>0</c:v>
                </c:pt>
                <c:pt idx="1">
                  <c:v>7.651647109999999</c:v>
                </c:pt>
                <c:pt idx="2">
                  <c:v>46.948604889999999</c:v>
                </c:pt>
                <c:pt idx="3">
                  <c:v>76.016889833461647</c:v>
                </c:pt>
                <c:pt idx="4">
                  <c:v>7.6096233123474626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AF-447F-8926-9E9D652B2112}"/>
            </c:ext>
          </c:extLst>
        </c:ser>
        <c:ser>
          <c:idx val="5"/>
          <c:order val="5"/>
          <c:tx>
            <c:strRef>
              <c:f>Hoja2!$A$17</c:f>
              <c:strCache>
                <c:ptCount val="1"/>
                <c:pt idx="0">
                  <c:v>Round 1.4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Hoja2!$B$17:$F$17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40.827115159999991</c:v>
                </c:pt>
                <c:pt idx="3">
                  <c:v>49.871655783921149</c:v>
                </c:pt>
                <c:pt idx="4">
                  <c:v>61.445731098605989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9AF-447F-8926-9E9D652B2112}"/>
            </c:ext>
          </c:extLst>
        </c:ser>
        <c:ser>
          <c:idx val="6"/>
          <c:order val="6"/>
          <c:tx>
            <c:strRef>
              <c:f>Hoja2!$A$18</c:f>
              <c:strCache>
                <c:ptCount val="1"/>
                <c:pt idx="0">
                  <c:v>Round 2.1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25400"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Hoja2!$B$18:$F$18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0.62762179000000007</c:v>
                </c:pt>
                <c:pt idx="3">
                  <c:v>9.7311113234358455</c:v>
                </c:pt>
                <c:pt idx="4">
                  <c:v>17.253289690585131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9AF-447F-8926-9E9D652B2112}"/>
            </c:ext>
          </c:extLst>
        </c:ser>
        <c:ser>
          <c:idx val="8"/>
          <c:order val="7"/>
          <c:tx>
            <c:strRef>
              <c:f>Hoja2!$A$19</c:f>
              <c:strCache>
                <c:ptCount val="1"/>
                <c:pt idx="0">
                  <c:v>Round 2.2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lumMod val="60000"/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60000"/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 w="25400"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Hoja2!$B$19:$F$19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4.3587530701396295E-2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9AF-447F-8926-9E9D652B2112}"/>
            </c:ext>
          </c:extLst>
        </c:ser>
        <c:ser>
          <c:idx val="9"/>
          <c:order val="8"/>
          <c:tx>
            <c:strRef>
              <c:f>Hoja2!$A$20</c:f>
              <c:strCache>
                <c:ptCount val="1"/>
                <c:pt idx="0">
                  <c:v>Round 2.3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  <a:effectLst/>
          </c:spPr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Hoja2!$B$20:$F$20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">
                  <c:v>8.4675410573348209E-2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9AF-447F-8926-9E9D652B2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0576072"/>
        <c:axId val="2090579592"/>
      </c:areaChart>
      <c:lineChart>
        <c:grouping val="standard"/>
        <c:varyColors val="0"/>
        <c:ser>
          <c:idx val="7"/>
          <c:order val="9"/>
          <c:tx>
            <c:strRef>
              <c:f>Hoja2!$A$21</c:f>
              <c:strCache>
                <c:ptCount val="1"/>
              </c:strCache>
            </c:strRef>
          </c:tx>
          <c:spPr>
            <a:ln w="3175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2"/>
                      </a:solidFill>
                      <a:latin typeface="Open Sans" panose="020B0606030504020204" pitchFamily="34" charset="0"/>
                      <a:ea typeface="Open Sans" panose="020B0606030504020204" pitchFamily="34" charset="0"/>
                      <a:cs typeface="Open Sans" panose="020B0606030504020204" pitchFamily="34" charset="0"/>
                    </a:defRPr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59AF-447F-8926-9E9D652B21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2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Hoja2!$B$11:$F$11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Hoja2!$B$21:$F$21</c:f>
              <c:numCache>
                <c:formatCode>#,##0</c:formatCode>
                <c:ptCount val="5"/>
                <c:pt idx="0">
                  <c:v>2.6025960000000001E-2</c:v>
                </c:pt>
                <c:pt idx="1">
                  <c:v>67.154569140000007</c:v>
                </c:pt>
                <c:pt idx="2">
                  <c:v>544.57280638999987</c:v>
                </c:pt>
                <c:pt idx="3">
                  <c:v>650.29309983407768</c:v>
                </c:pt>
                <c:pt idx="4">
                  <c:v>476.44940203499334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9AF-447F-8926-9E9D652B2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9266536"/>
        <c:axId val="2049270312"/>
      </c:lineChart>
      <c:catAx>
        <c:axId val="2090576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s-MX"/>
          </a:p>
        </c:txPr>
        <c:crossAx val="2090579592"/>
        <c:crosses val="autoZero"/>
        <c:auto val="1"/>
        <c:lblAlgn val="ctr"/>
        <c:lblOffset val="100"/>
        <c:noMultiLvlLbl val="0"/>
      </c:catAx>
      <c:valAx>
        <c:axId val="2090579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s-MX"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rPr>
                  <a:t>millions of US 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2090576072"/>
        <c:crosses val="autoZero"/>
        <c:crossBetween val="between"/>
      </c:valAx>
      <c:valAx>
        <c:axId val="2049270312"/>
        <c:scaling>
          <c:orientation val="minMax"/>
        </c:scaling>
        <c:delete val="1"/>
        <c:axPos val="r"/>
        <c:numFmt formatCode="#,##0" sourceLinked="1"/>
        <c:majorTickMark val="none"/>
        <c:minorTickMark val="none"/>
        <c:tickLblPos val="nextTo"/>
        <c:crossAx val="2049266536"/>
        <c:crosses val="max"/>
        <c:crossBetween val="between"/>
      </c:valAx>
      <c:catAx>
        <c:axId val="2049266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49270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dk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828673</xdr:colOff>
      <xdr:row>21</xdr:row>
      <xdr:rowOff>14286</xdr:rowOff>
    </xdr:from>
    <xdr:to>
      <xdr:col>15</xdr:col>
      <xdr:colOff>371475</xdr:colOff>
      <xdr:row>36</xdr:row>
      <xdr:rowOff>114299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45B10B1-423D-450A-A3A9-7B28259876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2</xdr:row>
      <xdr:rowOff>104775</xdr:rowOff>
    </xdr:from>
    <xdr:to>
      <xdr:col>12</xdr:col>
      <xdr:colOff>19050</xdr:colOff>
      <xdr:row>6</xdr:row>
      <xdr:rowOff>538163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10DF8F8-958A-4CE7-B0C1-BAD06ED5EF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723900</xdr:colOff>
      <xdr:row>4</xdr:row>
      <xdr:rowOff>114300</xdr:rowOff>
    </xdr:from>
    <xdr:to>
      <xdr:col>3</xdr:col>
      <xdr:colOff>371475</xdr:colOff>
      <xdr:row>4</xdr:row>
      <xdr:rowOff>485775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744CF0E9-FEC9-4902-A22E-B07DF819232A}"/>
            </a:ext>
          </a:extLst>
        </xdr:cNvPr>
        <xdr:cNvSpPr/>
      </xdr:nvSpPr>
      <xdr:spPr>
        <a:xfrm>
          <a:off x="1866900" y="1762125"/>
          <a:ext cx="1276350" cy="371475"/>
        </a:xfrm>
        <a:prstGeom prst="rect">
          <a:avLst/>
        </a:prstGeom>
        <a:ln>
          <a:solidFill>
            <a:schemeClr val="accent1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MX" sz="16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Total: 1,738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Sypher\Sypher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Users\doris.mendez\Documents\1.%20ATAC\REPORTES%20DE%20CONTRATOS\R01-L03\Fichas%20L-0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.meza\AppData\Local\Microsoft\Windows\INetCache\Content.Outlook\YPR9JRB3\SOCANA\Users\Users\angel.mandujano\Desktop\Fichas%20por%20proyecto\Fichas%20ultima%20versi&#243;n\Fichas%20exploraci&#243;n%20final%20Enriqu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.meza\AppData\Local\Microsoft\Windows\INetCache\Content.Outlook\YPR9JRB3\Cnhstorage\cnh\Users\LUCERO\Documents\Servicio%20Social\Ronda%200%20(Alma)\Ejemplo_Formulario_Asignacio%20n-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.meza\AppData\Local\Microsoft\Windows\INetCache\Content.Outlook\YPR9JRB3\SOCANA\Users\Users\angel.mandujano\AppData\Local\Microsoft\Windows\Temporary%20Internet%20Files\Content.Outlook\SLHZIJCG\Fichas%20explotaci&#243;n%20Macr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.meza\AppData\Local\Microsoft\Windows\INetCache\Content.Outlook\YPR9JRB3\SOCANA\Users\Users\emma.pena\AppData\Local\Microsoft\Windows\Temporary%20Internet%20Files\Content.Outlook\MTEV1BY7\Cuadro%20de%20costos%20sin%20descuento%206%20ju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mary"/>
      <sheetName val="SmryTab"/>
      <sheetName val="HCPV"/>
      <sheetName val="Production"/>
      <sheetName val="Injection"/>
      <sheetName val="WellCount"/>
      <sheetName val="FNR"/>
      <sheetName val="NPV"/>
      <sheetName val="CostPlot"/>
      <sheetName val="Costs_90"/>
      <sheetName val="Costs_50"/>
      <sheetName val="Costs_10"/>
      <sheetName val="FNR_90"/>
      <sheetName val="FNR_50"/>
      <sheetName val="FNR_10"/>
      <sheetName val="Volume"/>
      <sheetName val="Profile"/>
      <sheetName val="Economics"/>
      <sheetName val="Template"/>
      <sheetName val="Table E1"/>
      <sheetName val="AnnTab_Low"/>
      <sheetName val="AnnTab_Mid"/>
      <sheetName val="AnnTab_High"/>
      <sheetName val="Tab_Low"/>
      <sheetName val="Tab_Mid"/>
      <sheetName val="Tab_High"/>
      <sheetName val="Chart8"/>
      <sheetName val="Chart9"/>
      <sheetName val="Chart10"/>
      <sheetName val="Chart11"/>
      <sheetName val="Chart12"/>
      <sheetName val="Chart13"/>
      <sheetName val="Chart14"/>
      <sheetName val="x actividad TOT"/>
    </sheetNames>
    <sheetDataSet>
      <sheetData sheetId="0">
        <row r="1">
          <cell r="C1" t="str">
            <v>CNH</v>
          </cell>
        </row>
        <row r="2">
          <cell r="C2" t="str">
            <v>NM</v>
          </cell>
        </row>
        <row r="3">
          <cell r="C3" t="str">
            <v>#All</v>
          </cell>
        </row>
        <row r="8">
          <cell r="C8" t="str">
            <v>Oil</v>
          </cell>
        </row>
        <row r="104">
          <cell r="E104">
            <v>2042</v>
          </cell>
          <cell r="G104">
            <v>2059</v>
          </cell>
          <cell r="I104">
            <v>2062</v>
          </cell>
        </row>
        <row r="174">
          <cell r="C174" t="str">
            <v>decimal</v>
          </cell>
          <cell r="E174">
            <v>0</v>
          </cell>
          <cell r="G174">
            <v>0</v>
          </cell>
          <cell r="I174">
            <v>0</v>
          </cell>
        </row>
        <row r="175">
          <cell r="C175" t="str">
            <v>percent</v>
          </cell>
          <cell r="E175">
            <v>100</v>
          </cell>
          <cell r="G175">
            <v>100</v>
          </cell>
          <cell r="I175">
            <v>100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>
        <row r="24">
          <cell r="A24">
            <v>2015</v>
          </cell>
        </row>
      </sheetData>
      <sheetData sheetId="15">
        <row r="49">
          <cell r="A49">
            <v>2040</v>
          </cell>
        </row>
      </sheetData>
      <sheetData sheetId="16"/>
      <sheetData sheetId="17">
        <row r="10">
          <cell r="BE10" t="str">
            <v>Oil</v>
          </cell>
        </row>
      </sheetData>
      <sheetData sheetId="18">
        <row r="7">
          <cell r="A7" t="str">
            <v>Time</v>
          </cell>
          <cell r="E7" t="str">
            <v>Time</v>
          </cell>
          <cell r="AE7" t="str">
            <v>Fixed OPEX</v>
          </cell>
          <cell r="AG7" t="str">
            <v>Var OPEX</v>
          </cell>
          <cell r="AI7" t="str">
            <v>Transport</v>
          </cell>
          <cell r="AK7" t="str">
            <v>Abandonment</v>
          </cell>
          <cell r="AM7" t="str">
            <v>Drill CAPEX</v>
          </cell>
          <cell r="AO7" t="str">
            <v>Fac CAPEX</v>
          </cell>
          <cell r="BG7" t="str">
            <v>Time</v>
          </cell>
          <cell r="BK7" t="str">
            <v>Time</v>
          </cell>
          <cell r="CK7" t="str">
            <v>Fixed OPEX</v>
          </cell>
          <cell r="CM7" t="str">
            <v>Var OPEX</v>
          </cell>
          <cell r="CO7" t="str">
            <v>Transport</v>
          </cell>
          <cell r="CQ7" t="str">
            <v>Abandonment</v>
          </cell>
          <cell r="CS7" t="str">
            <v>Drill CAPEX</v>
          </cell>
          <cell r="CU7" t="str">
            <v>Fac CAPEX</v>
          </cell>
          <cell r="DM7" t="str">
            <v>Time</v>
          </cell>
          <cell r="DQ7" t="str">
            <v>Time</v>
          </cell>
          <cell r="EQ7" t="str">
            <v>Fixed OPEX</v>
          </cell>
          <cell r="ES7" t="str">
            <v>Var OPEX</v>
          </cell>
          <cell r="EU7" t="str">
            <v>Transport</v>
          </cell>
          <cell r="EW7" t="str">
            <v>Abandonment</v>
          </cell>
          <cell r="EY7" t="str">
            <v>Drill CAPEX</v>
          </cell>
          <cell r="FA7" t="str">
            <v>Fac CAPEX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UATAC"/>
      <sheetName val="Datos"/>
      <sheetName val="Presupuesto Planes"/>
      <sheetName val="Hoja2"/>
      <sheetName val="Hoja4"/>
      <sheetName val="UT"/>
      <sheetName val="Hoja5"/>
      <sheetName val="Producción"/>
      <sheetName val="Contraprestaciones"/>
      <sheetName val="Hoja5 (2)"/>
      <sheetName val="Hoja1"/>
      <sheetName val="Inventario"/>
      <sheetName val="Reservas010115"/>
      <sheetName val="mapas"/>
      <sheetName val="cronogramas"/>
      <sheetName val="Reservas"/>
      <sheetName val="Datos por contrato ADMON"/>
    </sheetNames>
    <sheetDataSet>
      <sheetData sheetId="0">
        <row r="2">
          <cell r="S2">
            <v>1</v>
          </cell>
        </row>
      </sheetData>
      <sheetData sheetId="1"/>
      <sheetData sheetId="2"/>
      <sheetData sheetId="3"/>
      <sheetData sheetId="4">
        <row r="2">
          <cell r="E2">
            <v>31</v>
          </cell>
        </row>
        <row r="3">
          <cell r="K3" t="str">
            <v>General (Ev)</v>
          </cell>
          <cell r="L3">
            <v>1922.63</v>
          </cell>
        </row>
      </sheetData>
      <sheetData sheetId="5"/>
      <sheetData sheetId="6">
        <row r="1">
          <cell r="G1">
            <v>0</v>
          </cell>
        </row>
        <row r="2">
          <cell r="E2">
            <v>5</v>
          </cell>
        </row>
        <row r="3">
          <cell r="K3" t="str">
            <v>Pozo</v>
          </cell>
          <cell r="L3">
            <v>8000</v>
          </cell>
        </row>
      </sheetData>
      <sheetData sheetId="7">
        <row r="47">
          <cell r="C47">
            <v>42491</v>
          </cell>
        </row>
      </sheetData>
      <sheetData sheetId="8"/>
      <sheetData sheetId="9">
        <row r="1">
          <cell r="L1">
            <v>30</v>
          </cell>
        </row>
        <row r="4"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4</v>
          </cell>
          <cell r="W4">
            <v>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"/>
      <sheetName val="Producción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álogo Categoría"/>
      <sheetName val="Catálogo Tipo Hidrocarburo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os por barril"/>
      <sheetName val="reserva dictamenes"/>
      <sheetName val="Indicadores económicos"/>
      <sheetName val="Perfiles de producción"/>
      <sheetName val="Reservas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"/>
    </sheetNames>
    <sheetDataSet>
      <sheetData sheetId="0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audia Marcela Meza Vega" refreshedDate="43627.596566898152" createdVersion="6" refreshedVersion="6" minRefreshableVersion="3" recordCount="59" xr:uid="{5224CEDA-8A41-49B0-975F-F425D0EEAF5E}">
  <cacheSource type="worksheet">
    <worksheetSource name="Tabla1"/>
  </cacheSource>
  <cacheFields count="11">
    <cacheField name="Ronda" numFmtId="0">
      <sharedItems count="10">
        <s v="Farmouts"/>
        <s v="Migrations"/>
        <s v="Round 1.1"/>
        <s v="Round 1.2"/>
        <s v="Round 1.3"/>
        <s v="Round 1.4"/>
        <s v="Round 2.1"/>
        <s v="Round 2.2"/>
        <s v="Round 2.3"/>
        <s v="Total"/>
      </sharedItems>
    </cacheField>
    <cacheField name="Contrato" numFmtId="0">
      <sharedItems containsBlank="1"/>
    </cacheField>
    <cacheField name="Operador" numFmtId="0">
      <sharedItems containsBlank="1"/>
    </cacheField>
    <cacheField name="Inv_ejer_2015" numFmtId="4">
      <sharedItems containsSemiMixedTypes="0" containsString="0" containsNumber="1" minValue="0" maxValue="2.6025960000000001E-2"/>
    </cacheField>
    <cacheField name="Inv_ejer_2016" numFmtId="4">
      <sharedItems containsSemiMixedTypes="0" containsString="0" containsNumber="1" minValue="0" maxValue="67.154569139999992"/>
    </cacheField>
    <cacheField name="Inv_ejer_2017" numFmtId="4">
      <sharedItems containsSemiMixedTypes="0" containsString="0" containsNumber="1" minValue="0" maxValue="544.57280638999998"/>
    </cacheField>
    <cacheField name="Inv_ejer_2018" numFmtId="4">
      <sharedItems containsSemiMixedTypes="0" containsString="0" containsNumber="1" minValue="0" maxValue="650.29309983407768"/>
    </cacheField>
    <cacheField name="Inv_ejer_2019" numFmtId="4">
      <sharedItems containsSemiMixedTypes="0" containsString="0" containsNumber="1" minValue="0" maxValue="476.4494020349934"/>
    </cacheField>
    <cacheField name="Inversión ejercida total" numFmtId="4">
      <sharedItems containsSemiMixedTypes="0" containsString="0" containsNumber="1" minValue="9.4116208414325841E-3" maxValue="1738.4959033590699" count="59">
        <n v="139.38272438854594"/>
        <n v="368.36348117095599"/>
        <n v="48.577181000203296"/>
        <n v="4.8405962737447261"/>
        <n v="17.266401660531603"/>
        <n v="118.91510330438929"/>
        <n v="313.57929699318368"/>
        <n v="235.03811420458121"/>
        <n v="174.42145142930312"/>
        <n v="7.179315633812271"/>
        <n v="1.9599190714709172"/>
        <n v="1.7085027150136389"/>
        <n v="7.0110529888794675"/>
        <n v="1.0123204106718775"/>
        <n v="1.3342297999999999"/>
        <n v="1.9013443980751414"/>
        <n v="1.7613698544618552"/>
        <n v="2.774162581337082"/>
        <n v="24.758268474933629"/>
        <n v="2.6983195725526787"/>
        <n v="3.3089691117429623"/>
        <n v="1.7813712959107835"/>
        <n v="10.511584736762019"/>
        <n v="8.1445251985785738"/>
        <n v="2.387050987778021"/>
        <n v="5.771008282602109"/>
        <n v="0.50915796000000013"/>
        <n v="2.3154190674194735"/>
        <n v="5.7144448830773422"/>
        <n v="38.796573951796582"/>
        <n v="2.9095952619084815"/>
        <n v="1.9782589070241972"/>
        <n v="7.3050848229807466"/>
        <n v="11.079815777441755"/>
        <n v="44.598381906280565"/>
        <n v="7.4333747398221668"/>
        <n v="10.226870363521938"/>
        <n v="7.2886277329807463"/>
        <n v="24.614265069596129"/>
        <n v="39.598081629903092"/>
        <n v="4.1931789820929133"/>
        <n v="5.0631063634610403"/>
        <n v="0.67891900416524165"/>
        <n v="7.5816330313516911"/>
        <n v="3.4234251969290232E-2"/>
        <n v="0.3418978321655452"/>
        <n v="6.5947151545968339"/>
        <n v="2.7832954013468258E-2"/>
        <n v="3.0965052302049556"/>
        <n v="1.3344701754096407E-2"/>
        <n v="1.1319951242510283E-2"/>
        <n v="1.8922877704789606E-2"/>
        <n v="1.2515E-2"/>
        <n v="1.1316266597380647E-2"/>
        <n v="9.4116208414325841E-3"/>
        <n v="1.066536305977156E-2"/>
        <n v="2.9029777403179982E-2"/>
        <n v="1.1737382671583436E-2"/>
        <n v="1738.4959033590699"/>
      </sharedItems>
    </cacheField>
    <cacheField name="Inversiones aprobadas en Planes de Exploración y Extracción" numFmtId="4">
      <sharedItems containsSemiMixedTypes="0" containsString="0" containsNumber="1" minValue="6.4956583869999909" maxValue="31116.589412169789"/>
    </cacheField>
    <cacheField name="Avance" numFmtId="9">
      <sharedItems containsSemiMixedTypes="0" containsString="0" containsNumber="1" minValue="3.0984627665020498E-4" maxValue="0.6212723851203918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">
  <r>
    <x v="0"/>
    <s v="CNH-A1-TRION/2016"/>
    <s v="BHP"/>
    <n v="0"/>
    <n v="0"/>
    <n v="2.5415313000000004"/>
    <n v="66.685690304932066"/>
    <n v="70.155502783613841"/>
    <x v="0"/>
    <n v="316.70994980049136"/>
    <n v="0.44009581208229065"/>
  </r>
  <r>
    <x v="1"/>
    <s v="CNH-M1-EK-BALAM/2017"/>
    <s v="PEMEX"/>
    <n v="0"/>
    <n v="0"/>
    <n v="33.018391720000011"/>
    <n v="218.05839453715674"/>
    <n v="117.28669491379931"/>
    <x v="1"/>
    <n v="6635.3020628616523"/>
    <n v="5.5515706539154053E-2"/>
  </r>
  <r>
    <x v="1"/>
    <s v="CNH-M2-SANTUARIO-EL GOLPE/2017"/>
    <s v="PETROFAC "/>
    <n v="0"/>
    <n v="0"/>
    <n v="0"/>
    <n v="28.959738779813677"/>
    <n v="19.61744222038962"/>
    <x v="2"/>
    <n v="1603.6880463396869"/>
    <n v="3.0290916562080383E-2"/>
  </r>
  <r>
    <x v="1"/>
    <s v="CNH-M3-MISIÓN/2018"/>
    <s v="SMB"/>
    <n v="0"/>
    <n v="0"/>
    <n v="0"/>
    <n v="3.2217089634294968E-2"/>
    <n v="4.8083791841104322"/>
    <x v="3"/>
    <n v="486.75717789655636"/>
    <n v="9.944581426680088E-3"/>
  </r>
  <r>
    <x v="2"/>
    <s v="CNH-R01-L01-A2/2015"/>
    <s v="HOKCHI"/>
    <n v="1.14E-2"/>
    <n v="3.0994760100000001"/>
    <n v="5.5520440500000001"/>
    <n v="0.91320584828699014"/>
    <n v="7.6902757522446139"/>
    <x v="4"/>
    <n v="144.89702670770609"/>
    <n v="0.11916325986385345"/>
  </r>
  <r>
    <x v="2"/>
    <s v="CNH-R01-L01-A7/2015"/>
    <s v="TALOS 7"/>
    <n v="1.14E-2"/>
    <n v="4.8367824899999983"/>
    <n v="57.887380690000001"/>
    <n v="2.610783998146049"/>
    <n v="53.568756126243251"/>
    <x v="5"/>
    <n v="347.08777888835385"/>
    <n v="0.34260815382003784"/>
  </r>
  <r>
    <x v="3"/>
    <s v="CNH-R01-L02-A1/2015"/>
    <s v="ENI"/>
    <n v="3.2259599999999999E-3"/>
    <n v="17.099604390000003"/>
    <n v="115.39116540999996"/>
    <n v="98.816999533418638"/>
    <n v="82.268301699765104"/>
    <x v="6"/>
    <n v="7861.0728404448237"/>
    <n v="3.9890140295028687E-2"/>
  </r>
  <r>
    <x v="3"/>
    <s v="CNH-R01-L02-A2/2015"/>
    <s v="HOKCHI"/>
    <n v="0"/>
    <n v="25.403870609999995"/>
    <n v="109.34135076999993"/>
    <n v="69.128851913631308"/>
    <n v="31.164040910949939"/>
    <x v="7"/>
    <n v="2727.8259887630556"/>
    <n v="8.6163163185119629E-2"/>
  </r>
  <r>
    <x v="3"/>
    <s v="CNH-R01-L02-A4/2015"/>
    <s v="FIELDWOOD"/>
    <n v="0"/>
    <n v="9.0631885300000032"/>
    <n v="132.43760060999998"/>
    <n v="29.467560888239305"/>
    <n v="3.4531014010638259"/>
    <x v="8"/>
    <n v="7757.3294996339955"/>
    <n v="2.2484729066491127E-2"/>
  </r>
  <r>
    <x v="4"/>
    <s v="CNH-R01-L03-A1/2015"/>
    <s v="DIAVAZ BARCODON"/>
    <n v="0"/>
    <n v="0.27981521999999975"/>
    <n v="1.9037249000000018"/>
    <n v="4.931873330487397"/>
    <n v="6.3902183324873282E-2"/>
    <x v="9"/>
    <n v="82.83319457196751"/>
    <n v="8.6671963334083557E-2"/>
  </r>
  <r>
    <x v="4"/>
    <s v="CNH-R01-L03-A10/2016"/>
    <s v="OLEUM DEL NORTE"/>
    <n v="0"/>
    <n v="3.3729230000000006E-2"/>
    <n v="0.57848599000000012"/>
    <n v="0.73784798459221923"/>
    <n v="0.60985586687869797"/>
    <x v="10"/>
    <n v="12.925981999999999"/>
    <n v="0.15162631869316101"/>
  </r>
  <r>
    <x v="4"/>
    <s v="CNH-R01-L03-A11/2015"/>
    <s v="RENAISSANCE MALVA"/>
    <n v="0"/>
    <n v="0.39008433000000003"/>
    <n v="0.81164953999999989"/>
    <n v="0.37846771538678081"/>
    <n v="0.12830112962685836"/>
    <x v="11"/>
    <n v="36.028492780080001"/>
    <n v="4.742087796330452E-2"/>
  </r>
  <r>
    <x v="4"/>
    <s v="CNH-R01-L03-A12/2015"/>
    <s v="MAREOGRAFO"/>
    <n v="0"/>
    <n v="0.75909907999999982"/>
    <n v="1.9692982199999998"/>
    <n v="3.4902294950207784"/>
    <n v="0.79242619385868973"/>
    <x v="12"/>
    <n v="25.27329375114207"/>
    <n v="0.27740955352783203"/>
  </r>
  <r>
    <x v="4"/>
    <s v="CNH-R01-L03-A13/2015"/>
    <s v="DIARQCO"/>
    <n v="0"/>
    <n v="0.10548547999999999"/>
    <n v="0.23003228000000003"/>
    <n v="0.67680265067187739"/>
    <n v="0"/>
    <x v="13"/>
    <n v="33.576673364866714"/>
    <n v="3.0149515718221664E-2"/>
  </r>
  <r>
    <x v="4"/>
    <s v="CNH-R01-L03-A14/2015"/>
    <s v="CANAMEX"/>
    <n v="0"/>
    <n v="0.62194767999999989"/>
    <n v="0.71228211999999991"/>
    <n v="0"/>
    <n v="0"/>
    <x v="14"/>
    <n v="8.5053338125948965"/>
    <n v="0.15686976909637451"/>
  </r>
  <r>
    <x v="4"/>
    <s v="CNH-R01-L03-A15/2015"/>
    <s v="RENAISSANCE MUNDO NUEVO"/>
    <n v="0"/>
    <n v="0.43461014000000003"/>
    <n v="0.72582834000000007"/>
    <n v="0.60937555575166713"/>
    <n v="0.13153036232347448"/>
    <x v="15"/>
    <n v="15.276171766599989"/>
    <n v="0.1244647204875946"/>
  </r>
  <r>
    <x v="4"/>
    <s v="CNH-R01-L03-A17/2016"/>
    <s v="LIFTING PASO DE ORO"/>
    <n v="0"/>
    <n v="0"/>
    <n v="1.5339539999999999E-2"/>
    <n v="1.6815609297479737"/>
    <n v="6.446938471388157E-2"/>
    <x v="16"/>
    <n v="32.229173443863779"/>
    <n v="5.4651413112878799E-2"/>
  </r>
  <r>
    <x v="4"/>
    <s v="CNH-R01-L03-A18/2015"/>
    <s v="STRATA PENA BLANCA"/>
    <n v="0"/>
    <n v="0.7074872599999994"/>
    <n v="1.201329819999998"/>
    <n v="0.80056443269863109"/>
    <n v="6.4781068638453662E-2"/>
    <x v="17"/>
    <n v="40.442512030061245"/>
    <n v="6.859520822763443E-2"/>
  </r>
  <r>
    <x v="4"/>
    <s v="CNH-R01-L03-A2/2015"/>
    <s v="C5M"/>
    <n v="0"/>
    <n v="0"/>
    <n v="7.7235783800000002"/>
    <n v="16.25092022784726"/>
    <n v="0.78376986708637075"/>
    <x v="18"/>
    <n v="39.850907745303886"/>
    <n v="0.62127238512039185"/>
  </r>
  <r>
    <x v="4"/>
    <s v="CNH-R01-L03-A20/2016"/>
    <s v="GS OIL &amp; GAS"/>
    <n v="0"/>
    <n v="0"/>
    <n v="1.1303212099999997"/>
    <n v="1.0640264243951369"/>
    <n v="0.50397193815754215"/>
    <x v="19"/>
    <n v="66.114470127619029"/>
    <n v="4.0812842547893524E-2"/>
  </r>
  <r>
    <x v="4"/>
    <s v="CNH-R01-L03-A21/2016"/>
    <s v="STRATA SAN BERNARDO"/>
    <n v="0"/>
    <n v="0.25512675000000007"/>
    <n v="1.8392387900000002"/>
    <n v="1.1149472523049129"/>
    <n v="9.9656319438048993E-2"/>
    <x v="20"/>
    <n v="49.878948939462148"/>
    <n v="6.6339991986751556E-2"/>
  </r>
  <r>
    <x v="4"/>
    <s v="CNH-R01-L03-A22/2015"/>
    <s v="SECADERO"/>
    <n v="0"/>
    <n v="0.12578317999999999"/>
    <n v="8.9274260000000008E-2"/>
    <n v="1.5663138559107836"/>
    <n v="0"/>
    <x v="21"/>
    <n v="43.427704279999901"/>
    <n v="4.1019238531589508E-2"/>
  </r>
  <r>
    <x v="4"/>
    <s v="CNH-R01-L03-A23/2015"/>
    <s v="PERSEUS TAJON"/>
    <n v="0"/>
    <n v="0.80210157999999998"/>
    <n v="6.0519519199999987"/>
    <n v="3.2864095728076603"/>
    <n v="0.37112166395436008"/>
    <x v="22"/>
    <n v="61.485883037289796"/>
    <n v="0.17095932364463806"/>
  </r>
  <r>
    <x v="4"/>
    <s v="CNH-R01-L03-A24/2016"/>
    <s v="TONALLI"/>
    <n v="0"/>
    <n v="0.19281788"/>
    <n v="1.6218019700000001"/>
    <n v="4.7221818398685409"/>
    <n v="1.6077235087100334"/>
    <x v="23"/>
    <n v="21.566548210808065"/>
    <n v="0.37764620780944824"/>
  </r>
  <r>
    <x v="4"/>
    <s v="CNH-R01-L03-A25/2015"/>
    <s v="RENAISSANCE TOPEN"/>
    <n v="0"/>
    <n v="0.41974012999999993"/>
    <n v="1.38193352"/>
    <n v="0.54575966152269906"/>
    <n v="3.9617676255322268E-2"/>
    <x v="24"/>
    <n v="16.734665213216289"/>
    <n v="0.1426410973072052"/>
  </r>
  <r>
    <x v="4"/>
    <s v="CNH-R01-L03-A3/2015"/>
    <s v="CALIBRADOR"/>
    <n v="0"/>
    <n v="0.58797643999999993"/>
    <n v="1.2473378900000003"/>
    <n v="3.8704182797994848"/>
    <n v="6.5275672802624016E-2"/>
    <x v="25"/>
    <n v="24.119214335562045"/>
    <n v="0.2392701655626297"/>
  </r>
  <r>
    <x v="4"/>
    <s v="CNH-R01-L03-A4/2015"/>
    <s v="CALICANTO"/>
    <n v="0"/>
    <n v="6.7968259999999989E-2"/>
    <n v="1.3564250000000002E-2"/>
    <n v="0.42762545000000007"/>
    <n v="0"/>
    <x v="26"/>
    <n v="15.073558369608172"/>
    <n v="3.3778220415115356E-2"/>
  </r>
  <r>
    <x v="4"/>
    <s v="CNH-R01-L03-A5/2015"/>
    <s v="STRATA CARRETAS"/>
    <n v="0"/>
    <n v="0.5603510599999999"/>
    <n v="1.256108239999999"/>
    <n v="0.45402737730097409"/>
    <n v="4.4932390118500795E-2"/>
    <x v="27"/>
    <n v="54.021129643291665"/>
    <n v="4.2861361056566238E-2"/>
  </r>
  <r>
    <x v="4"/>
    <s v="CNH-R01-L03-A6/2015"/>
    <s v="DIAVAZ CATEDRAL"/>
    <n v="0"/>
    <n v="0.10011600999999998"/>
    <n v="1.6110495200000001"/>
    <n v="3.7787937113870824"/>
    <n v="0.2244856416902602"/>
    <x v="28"/>
    <n v="80.520806465532075"/>
    <n v="7.0968553423881531E-2"/>
  </r>
  <r>
    <x v="4"/>
    <s v="CNH-R01-L03-A7/2015"/>
    <s v="LIFTING CUICHAPA"/>
    <n v="0"/>
    <n v="0.26006487"/>
    <n v="12.799533000000004"/>
    <n v="24.285283177209237"/>
    <n v="1.4516929045873401"/>
    <x v="29"/>
    <n v="318.22977706163232"/>
    <n v="0.12191371619701385"/>
  </r>
  <r>
    <x v="4"/>
    <s v="CNH-R01-L03-A8/2015"/>
    <s v="DUNAS"/>
    <n v="0"/>
    <n v="0.36280832000000002"/>
    <n v="1.19009301"/>
    <n v="1.1850414334610158"/>
    <n v="0.17165249844746508"/>
    <x v="30"/>
    <n v="20.080418742646476"/>
    <n v="0.14489714801311493"/>
  </r>
  <r>
    <x v="4"/>
    <s v="CNH-R01-L03-A9/2015"/>
    <s v="PERSEUS FORTUNA NACIONAL"/>
    <n v="0"/>
    <n v="0.58453420999999983"/>
    <n v="0.84484818000000006"/>
    <n v="0.15841947528953118"/>
    <n v="0.39045704173466594"/>
    <x v="31"/>
    <n v="41.132232608345198"/>
    <n v="4.8095103353261948E-2"/>
  </r>
  <r>
    <x v="5"/>
    <s v="CNH-R01-L04-A1.CPP/2016"/>
    <s v="CHINA A1"/>
    <n v="0"/>
    <n v="0"/>
    <n v="4.7000210799999991"/>
    <n v="2.2698197499999999"/>
    <n v="0.3352439929807477"/>
    <x v="32"/>
    <n v="289.64800000000002"/>
    <n v="2.5220559909939766E-2"/>
  </r>
  <r>
    <x v="5"/>
    <s v="CNH-R01-L04-A1.CS/2016"/>
    <s v="BP"/>
    <n v="0"/>
    <n v="0"/>
    <n v="1.4868435599999998"/>
    <n v="5.7417572663911045"/>
    <n v="3.8512149510506504"/>
    <x v="33"/>
    <n v="199.40186049004564"/>
    <n v="5.5565256625413895E-2"/>
  </r>
  <r>
    <x v="5"/>
    <s v="CNH-R01-L04-A2.CPP/2016"/>
    <s v="TOTAL"/>
    <n v="0"/>
    <n v="0"/>
    <n v="11.584856859999995"/>
    <n v="8.614642527936951"/>
    <n v="24.398882518343616"/>
    <x v="34"/>
    <n v="161.611771"/>
    <n v="0.27595999836921692"/>
  </r>
  <r>
    <x v="5"/>
    <s v="CNH-R01-L04-A3.CPP/2016"/>
    <s v="CHEVRON"/>
    <n v="0"/>
    <n v="0"/>
    <n v="2.8242041099999997"/>
    <n v="3.6161276931040942"/>
    <n v="0.99304293671807309"/>
    <x v="35"/>
    <n v="37.04"/>
    <n v="0.20068506896495819"/>
  </r>
  <r>
    <x v="5"/>
    <s v="CNH-R01-L04-A3.CS/2016"/>
    <s v="STATOIL "/>
    <n v="0"/>
    <n v="0"/>
    <n v="1.3317310200000001"/>
    <n v="7.3895475372178074"/>
    <n v="1.5055918063041309"/>
    <x v="36"/>
    <n v="164.94024999999999"/>
    <n v="6.2003485858440399E-2"/>
  </r>
  <r>
    <x v="5"/>
    <s v="CNH-R01-L04-A4.CPP/2016"/>
    <s v="CHINA A4"/>
    <n v="0"/>
    <n v="0"/>
    <n v="4.7000210799999991"/>
    <n v="2.2533626599999996"/>
    <n v="0.3352439929807477"/>
    <x v="37"/>
    <n v="172.27449999999999"/>
    <n v="4.2308222502470016E-2"/>
  </r>
  <r>
    <x v="5"/>
    <s v="CNH-R01-L04-A4.CS/2016"/>
    <s v="CARIGALI"/>
    <n v="0"/>
    <n v="0"/>
    <n v="12.568012960000001"/>
    <n v="3.6822200661998941"/>
    <n v="8.3640320433962341"/>
    <x v="38"/>
    <n v="146.543688"/>
    <n v="0.167965367436409"/>
  </r>
  <r>
    <x v="5"/>
    <s v="CNH-R01-L04-A5.CS/2016"/>
    <s v="MURPHY"/>
    <n v="0"/>
    <n v="0"/>
    <n v="1.6314244899999999"/>
    <n v="16.304178283071295"/>
    <n v="21.662478856831793"/>
    <x v="39"/>
    <n v="90.432000000000002"/>
    <n v="0.43787688016891479"/>
  </r>
  <r>
    <x v="6"/>
    <s v="CNH-R02-L01-A10.CS/2017"/>
    <s v="ENI "/>
    <n v="0"/>
    <n v="0"/>
    <n v="0"/>
    <n v="0"/>
    <n v="4.1931789820929133"/>
    <x v="40"/>
    <n v="111.22473837999981"/>
    <n v="3.7700057029724121E-2"/>
  </r>
  <r>
    <x v="6"/>
    <s v="CNH-R02-L01-A11.CS/2017"/>
    <s v="REPSOL"/>
    <n v="0"/>
    <n v="0"/>
    <n v="0"/>
    <n v="4.5349587032142447"/>
    <n v="0.52814766024679483"/>
    <x v="41"/>
    <n v="23.357549655279509"/>
    <n v="0.21676529943943024"/>
  </r>
  <r>
    <x v="6"/>
    <s v="CNH-R02-L01-A14.CS/2017"/>
    <s v="ENI"/>
    <n v="0"/>
    <n v="0"/>
    <n v="0"/>
    <n v="0"/>
    <n v="0.67891900416524165"/>
    <x v="42"/>
    <n v="17.392773745903305"/>
    <n v="3.9034545421600342E-2"/>
  </r>
  <r>
    <x v="6"/>
    <s v="CNH-R02-L01-A15.CS/2017"/>
    <s v="TOTAL"/>
    <n v="0"/>
    <n v="0"/>
    <n v="0.62762179000000007"/>
    <n v="5.1340854142388439"/>
    <n v="1.8199258271128473"/>
    <x v="43"/>
    <n v="20.078363038999999"/>
    <n v="0.37760215997695923"/>
  </r>
  <r>
    <x v="6"/>
    <s v="CNH-R02-L01-A2.TM/2017"/>
    <s v="PEMEX"/>
    <n v="0"/>
    <n v="0"/>
    <n v="0"/>
    <n v="3.4234251969290232E-2"/>
    <n v="0"/>
    <x v="44"/>
    <n v="39.272360753436914"/>
    <n v="8.7171362247318029E-4"/>
  </r>
  <r>
    <x v="6"/>
    <s v="CNH-R02-L01-A6.CS/2017"/>
    <s v="CARIGALI"/>
    <n v="0"/>
    <n v="0"/>
    <n v="0"/>
    <n v="0"/>
    <n v="0.3418978321655452"/>
    <x v="45"/>
    <n v="87.508480900000009"/>
    <n v="3.9070253260433674E-3"/>
  </r>
  <r>
    <x v="6"/>
    <s v="CNH-R02-L01-A7.CS/2017"/>
    <s v="ENI"/>
    <n v="0"/>
    <n v="0"/>
    <n v="0"/>
    <n v="0"/>
    <n v="6.5947151545968339"/>
    <x v="46"/>
    <n v="110.36035171999988"/>
    <n v="5.9756200760602951E-2"/>
  </r>
  <r>
    <x v="6"/>
    <s v="CNH-R02-L01-A8.CS/2017"/>
    <s v="PEMEX"/>
    <n v="0"/>
    <n v="0"/>
    <n v="0"/>
    <n v="2.7832954013468258E-2"/>
    <n v="0"/>
    <x v="47"/>
    <n v="17.403289266701449"/>
    <n v="1.5992927365005016E-3"/>
  </r>
  <r>
    <x v="6"/>
    <s v="CNH-R02-L01-A9.CS/2017"/>
    <s v="CAPRICORN"/>
    <n v="0"/>
    <n v="0"/>
    <n v="0"/>
    <n v="0"/>
    <n v="3.0965052302049556"/>
    <x v="48"/>
    <n v="174.25584338515901"/>
    <n v="1.7769878730177879E-2"/>
  </r>
  <r>
    <x v="7"/>
    <s v="CNH-R02-L02-A4.BG/2017"/>
    <s v="PANTERA 2.2"/>
    <n v="0"/>
    <n v="0"/>
    <n v="0"/>
    <n v="0"/>
    <n v="1.3344701754096407E-2"/>
    <x v="49"/>
    <n v="35.137770507480433"/>
    <n v="3.7978225736878812E-4"/>
  </r>
  <r>
    <x v="7"/>
    <s v="CNH-R02-L02-A5.BG/2017"/>
    <s v="PANTERA 2.2"/>
    <n v="0"/>
    <n v="0"/>
    <n v="0"/>
    <n v="0"/>
    <n v="1.1319951242510283E-2"/>
    <x v="50"/>
    <n v="24.066024909588727"/>
    <n v="4.7037063632160425E-4"/>
  </r>
  <r>
    <x v="7"/>
    <s v="CNH-R02-L02-A7.BG/2017"/>
    <s v="PANTERA 2.2"/>
    <n v="0"/>
    <n v="0"/>
    <n v="0"/>
    <n v="0"/>
    <n v="1.8922877704789606E-2"/>
    <x v="51"/>
    <n v="17.078155854102548"/>
    <n v="1.1080164695158601E-3"/>
  </r>
  <r>
    <x v="8"/>
    <s v="CNH-R02-L03-BG-04/2017"/>
    <s v="IBEROAMERICANA CQ"/>
    <n v="0"/>
    <n v="0"/>
    <n v="0"/>
    <n v="0"/>
    <n v="1.2515E-2"/>
    <x v="52"/>
    <n v="6.4956583869999909"/>
    <n v="1.9266714807599783E-3"/>
  </r>
  <r>
    <x v="8"/>
    <s v="CNH-R02-L03-CS-01/2017"/>
    <s v="JAGUAR 2.3"/>
    <n v="0"/>
    <n v="0"/>
    <n v="0"/>
    <n v="0"/>
    <n v="1.1316266597380647E-2"/>
    <x v="53"/>
    <n v="23.00333994777629"/>
    <n v="4.9194012535735965E-4"/>
  </r>
  <r>
    <x v="8"/>
    <s v="CNH-R02-L03-CS-04/2017"/>
    <s v="OPERADORA BLOQUE 12"/>
    <n v="0"/>
    <n v="0"/>
    <n v="0"/>
    <n v="0"/>
    <n v="9.4116208414325841E-3"/>
    <x v="54"/>
    <n v="30.310810049799858"/>
    <n v="3.1050376128405333E-4"/>
  </r>
  <r>
    <x v="8"/>
    <s v="CNH-R02-L03-CS-05/2017"/>
    <s v="OPERADORA BLOQUE 13"/>
    <n v="0"/>
    <n v="0"/>
    <n v="0"/>
    <n v="0"/>
    <n v="1.066536305977156E-2"/>
    <x v="55"/>
    <n v="32.0168313653"/>
    <n v="3.331173793412745E-4"/>
  </r>
  <r>
    <x v="8"/>
    <s v="CNH-R02-L03-TM-01/2017"/>
    <s v="JAGUAR 2.3"/>
    <n v="0"/>
    <n v="0"/>
    <n v="0"/>
    <n v="0"/>
    <n v="2.9029777403179982E-2"/>
    <x v="56"/>
    <n v="27.856229335515334"/>
    <n v="1.042128773406148E-3"/>
  </r>
  <r>
    <x v="8"/>
    <s v="CNH-R02-L03-VC-02/2017"/>
    <s v="JAGUAR 2.3"/>
    <n v="0"/>
    <n v="0"/>
    <n v="0"/>
    <n v="0"/>
    <n v="1.1737382671583436E-2"/>
    <x v="57"/>
    <n v="37.881307839881622"/>
    <n v="3.0984627665020525E-4"/>
  </r>
  <r>
    <x v="9"/>
    <m/>
    <m/>
    <n v="2.6025960000000001E-2"/>
    <n v="67.154569139999992"/>
    <n v="544.57280638999998"/>
    <n v="650.29309983407768"/>
    <n v="476.4494020349934"/>
    <x v="58"/>
    <n v="31116.589412169789"/>
    <n v="3.0984627665020498E-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89C60E-1ABA-456A-9D51-0D502F0BB859}" name="TablaDinámica4" cacheId="24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G13" firstHeaderRow="0" firstDataRow="1" firstDataCol="1"/>
  <pivotFields count="11"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h="1" x="9"/>
        <item t="default"/>
      </items>
    </pivotField>
    <pivotField showAll="0"/>
    <pivotField showAll="0"/>
    <pivotField dataField="1" numFmtId="4" showAll="0"/>
    <pivotField dataField="1" numFmtId="4" showAll="0"/>
    <pivotField dataField="1" numFmtId="4" showAll="0"/>
    <pivotField dataField="1" numFmtId="4" showAll="0"/>
    <pivotField dataField="1" numFmtId="4" showAll="0"/>
    <pivotField dataField="1" numFmtId="4" showAll="0">
      <items count="60">
        <item x="54"/>
        <item x="55"/>
        <item x="53"/>
        <item x="50"/>
        <item x="57"/>
        <item x="52"/>
        <item x="49"/>
        <item x="51"/>
        <item x="47"/>
        <item x="56"/>
        <item x="44"/>
        <item x="45"/>
        <item x="26"/>
        <item x="42"/>
        <item x="13"/>
        <item x="14"/>
        <item x="11"/>
        <item x="16"/>
        <item x="21"/>
        <item x="15"/>
        <item x="10"/>
        <item x="31"/>
        <item x="27"/>
        <item x="24"/>
        <item x="19"/>
        <item x="17"/>
        <item x="30"/>
        <item x="48"/>
        <item x="20"/>
        <item x="40"/>
        <item x="3"/>
        <item x="41"/>
        <item x="28"/>
        <item x="25"/>
        <item x="46"/>
        <item x="12"/>
        <item x="9"/>
        <item x="37"/>
        <item x="32"/>
        <item x="35"/>
        <item x="43"/>
        <item x="23"/>
        <item x="36"/>
        <item x="22"/>
        <item x="33"/>
        <item x="4"/>
        <item x="38"/>
        <item x="18"/>
        <item x="29"/>
        <item x="39"/>
        <item x="34"/>
        <item x="2"/>
        <item x="5"/>
        <item x="0"/>
        <item x="8"/>
        <item x="7"/>
        <item x="6"/>
        <item x="1"/>
        <item x="58"/>
        <item t="default"/>
      </items>
    </pivotField>
    <pivotField numFmtId="4" showAll="0"/>
    <pivotField numFmtId="9" showAl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Inv_ejer_2015" fld="3" baseField="0" baseItem="0"/>
    <dataField name="Suma de Inv_ejer_2016" fld="4" baseField="0" baseItem="0"/>
    <dataField name="Suma de Inv_ejer_2017" fld="5" baseField="0" baseItem="0"/>
    <dataField name="Suma de Inv_ejer_2018" fld="6" baseField="0" baseItem="0"/>
    <dataField name="Suma de Inv_ejer_2019" fld="7" baseField="0" baseItem="0"/>
    <dataField name="Suma de Inversión ejercida total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D530EEC-4AD2-4E39-BAA5-211451772F0D}" name="Tabla1" displayName="Tabla1" ref="B10:L69" totalsRowShown="0" headerRowDxfId="1" dataDxfId="0">
  <autoFilter ref="B10:L69" xr:uid="{E0750269-F624-48C6-BCE6-D78D568C0175}"/>
  <tableColumns count="11">
    <tableColumn id="1" xr3:uid="{235F70DF-1989-4956-BFDB-0A46746D2B42}" name="Ronda" dataDxfId="12"/>
    <tableColumn id="2" xr3:uid="{696C918C-21F0-4F3D-A3A6-2CC72DDC78D1}" name="Contrato" dataDxfId="11"/>
    <tableColumn id="3" xr3:uid="{70873920-4FC1-478D-92F2-C6D8F921637B}" name="Operador" dataDxfId="10"/>
    <tableColumn id="4" xr3:uid="{8E08C350-F2C6-4822-8C91-8D6B22A74EF5}" name="Inv_ejer_2015" dataDxfId="9"/>
    <tableColumn id="5" xr3:uid="{D1AD0EDD-85F5-4547-8E1E-B939C1CBC62D}" name="Inv_ejer_2016" dataDxfId="8"/>
    <tableColumn id="6" xr3:uid="{FBC04F2A-6318-4443-BE00-1E40BFCE0219}" name="Inv_ejer_2017" dataDxfId="7"/>
    <tableColumn id="7" xr3:uid="{C1BA37A6-520F-48D8-96ED-BA19DAE12EAD}" name="Inv_ejer_2018" dataDxfId="6"/>
    <tableColumn id="8" xr3:uid="{72EB8F70-F037-4075-B937-80B9CC90C64A}" name="Inv_ejer_2019" dataDxfId="5"/>
    <tableColumn id="9" xr3:uid="{C9118C16-67B4-45DB-9007-1ECD89F21400}" name="Inversión ejercida total" dataDxfId="4"/>
    <tableColumn id="10" xr3:uid="{3E630155-6754-4673-8652-4D57418BEB08}" name="Inversiones aprobadas en Planes de Exploración y Extracción" dataDxfId="3"/>
    <tableColumn id="11" xr3:uid="{CE21E941-8885-4151-83C3-D6F6120FA78A}" name="Avance" dataDxfId="2" dataCellStyle="Porcentaje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21"/>
  <sheetViews>
    <sheetView topLeftCell="A2" workbookViewId="0">
      <selection activeCell="A14" sqref="A14"/>
    </sheetView>
  </sheetViews>
  <sheetFormatPr baseColWidth="10" defaultRowHeight="15" x14ac:dyDescent="0.25"/>
  <cols>
    <col min="1" max="1" width="17.42578125" bestFit="1" customWidth="1"/>
    <col min="2" max="5" width="13" bestFit="1" customWidth="1"/>
    <col min="6" max="6" width="9" customWidth="1"/>
    <col min="7" max="7" width="13.5703125" bestFit="1" customWidth="1"/>
  </cols>
  <sheetData>
    <row r="6" spans="1:10" x14ac:dyDescent="0.25">
      <c r="I6" t="s">
        <v>54</v>
      </c>
      <c r="J6" t="s">
        <v>55</v>
      </c>
    </row>
    <row r="7" spans="1:10" x14ac:dyDescent="0.25">
      <c r="I7" t="s">
        <v>48</v>
      </c>
      <c r="J7" t="s">
        <v>56</v>
      </c>
    </row>
    <row r="9" spans="1:10" x14ac:dyDescent="0.25">
      <c r="I9" t="s">
        <v>49</v>
      </c>
    </row>
    <row r="10" spans="1:10" x14ac:dyDescent="0.25">
      <c r="I10" t="s">
        <v>50</v>
      </c>
    </row>
    <row r="11" spans="1:10" x14ac:dyDescent="0.25">
      <c r="B11" s="2">
        <v>2015</v>
      </c>
      <c r="C11" s="2">
        <v>2016</v>
      </c>
      <c r="D11" s="2">
        <v>2017</v>
      </c>
      <c r="E11" s="2">
        <v>2018</v>
      </c>
      <c r="F11" s="2">
        <v>2019</v>
      </c>
      <c r="G11" s="2" t="s">
        <v>0</v>
      </c>
      <c r="I11" t="s">
        <v>51</v>
      </c>
    </row>
    <row r="12" spans="1:10" x14ac:dyDescent="0.25">
      <c r="A12" t="s">
        <v>140</v>
      </c>
      <c r="B12" s="1">
        <v>0</v>
      </c>
      <c r="C12" s="1">
        <v>0</v>
      </c>
      <c r="D12" s="1">
        <v>2.5415313000000004</v>
      </c>
      <c r="E12" s="1">
        <v>66.685690304932066</v>
      </c>
      <c r="F12" s="1">
        <v>70.155502783613841</v>
      </c>
      <c r="G12" s="1">
        <v>139.38272438854594</v>
      </c>
      <c r="I12" t="s">
        <v>52</v>
      </c>
    </row>
    <row r="13" spans="1:10" x14ac:dyDescent="0.25">
      <c r="A13" t="s">
        <v>49</v>
      </c>
      <c r="B13" s="1">
        <v>0</v>
      </c>
      <c r="C13" s="1">
        <v>0</v>
      </c>
      <c r="D13" s="1">
        <v>33.018391720000011</v>
      </c>
      <c r="E13" s="1">
        <v>247.05035040660471</v>
      </c>
      <c r="F13" s="1">
        <v>141.71251631829938</v>
      </c>
      <c r="G13" s="1">
        <v>421.78125844490398</v>
      </c>
      <c r="I13" t="s">
        <v>53</v>
      </c>
    </row>
    <row r="14" spans="1:10" x14ac:dyDescent="0.25">
      <c r="A14" t="s">
        <v>50</v>
      </c>
      <c r="B14" s="1">
        <v>2.2800000000000001E-2</v>
      </c>
      <c r="C14" s="1">
        <v>7.9362584999999983</v>
      </c>
      <c r="D14" s="1">
        <v>63.43942474</v>
      </c>
      <c r="E14" s="1">
        <v>3.523989846433039</v>
      </c>
      <c r="F14" s="1">
        <v>61.259031878487868</v>
      </c>
      <c r="G14" s="1">
        <v>136.18150496492089</v>
      </c>
    </row>
    <row r="15" spans="1:10" x14ac:dyDescent="0.25">
      <c r="A15" t="s">
        <v>51</v>
      </c>
      <c r="B15" s="1">
        <v>3.2259599999999999E-3</v>
      </c>
      <c r="C15" s="1">
        <v>51.56666353</v>
      </c>
      <c r="D15" s="1">
        <v>357.17011678999984</v>
      </c>
      <c r="E15" s="1">
        <v>197.41341233528925</v>
      </c>
      <c r="F15" s="1">
        <v>116.88544401177887</v>
      </c>
      <c r="G15" s="1">
        <v>723.03886262706806</v>
      </c>
    </row>
    <row r="16" spans="1:10" x14ac:dyDescent="0.25">
      <c r="A16" t="s">
        <v>52</v>
      </c>
      <c r="B16" s="1">
        <v>0</v>
      </c>
      <c r="C16" s="1">
        <v>7.651647109999999</v>
      </c>
      <c r="D16" s="1">
        <v>46.948604889999999</v>
      </c>
      <c r="E16" s="1">
        <v>76.016889833461647</v>
      </c>
      <c r="F16" s="1">
        <v>7.6096233123474626</v>
      </c>
      <c r="G16" s="1">
        <v>138.22676514580911</v>
      </c>
    </row>
    <row r="17" spans="1:7" x14ac:dyDescent="0.25">
      <c r="A17" t="s">
        <v>53</v>
      </c>
      <c r="B17" s="1">
        <v>0</v>
      </c>
      <c r="C17" s="1">
        <v>0</v>
      </c>
      <c r="D17" s="1">
        <v>40.827115159999991</v>
      </c>
      <c r="E17" s="1">
        <v>49.871655783921149</v>
      </c>
      <c r="F17" s="1">
        <v>61.445731098605989</v>
      </c>
      <c r="G17" s="1">
        <v>152.14450204252714</v>
      </c>
    </row>
    <row r="18" spans="1:7" x14ac:dyDescent="0.25">
      <c r="A18" t="s">
        <v>87</v>
      </c>
      <c r="B18" s="1">
        <v>0</v>
      </c>
      <c r="C18" s="1">
        <v>0</v>
      </c>
      <c r="D18" s="1">
        <v>0.62762179000000007</v>
      </c>
      <c r="E18" s="1">
        <v>9.7311113234358455</v>
      </c>
      <c r="F18" s="1">
        <v>17.253289690585131</v>
      </c>
      <c r="G18" s="1">
        <v>27.612022804020981</v>
      </c>
    </row>
    <row r="19" spans="1:7" x14ac:dyDescent="0.25">
      <c r="A19" t="s">
        <v>122</v>
      </c>
      <c r="B19" s="5">
        <v>0</v>
      </c>
      <c r="C19" s="5">
        <v>0</v>
      </c>
      <c r="D19" s="5">
        <v>0</v>
      </c>
      <c r="E19" s="5">
        <v>0</v>
      </c>
      <c r="F19" s="5">
        <v>4.3587530701396295E-2</v>
      </c>
      <c r="G19" s="5">
        <v>4.3587530701396295E-2</v>
      </c>
    </row>
    <row r="20" spans="1:7" x14ac:dyDescent="0.25">
      <c r="A20" t="s">
        <v>123</v>
      </c>
      <c r="B20">
        <v>0</v>
      </c>
      <c r="C20">
        <v>0</v>
      </c>
      <c r="D20">
        <v>0</v>
      </c>
      <c r="E20">
        <v>0</v>
      </c>
      <c r="F20" s="5">
        <v>8.4675410573348209E-2</v>
      </c>
      <c r="G20" s="5">
        <v>8.4675410573348209E-2</v>
      </c>
    </row>
    <row r="21" spans="1:7" x14ac:dyDescent="0.25">
      <c r="B21" s="1">
        <v>2.6025960000000001E-2</v>
      </c>
      <c r="C21" s="1">
        <v>67.154569140000007</v>
      </c>
      <c r="D21" s="1">
        <v>544.57280638999987</v>
      </c>
      <c r="E21" s="1">
        <v>650.29309983407768</v>
      </c>
      <c r="F21" s="1">
        <v>476.44940203499334</v>
      </c>
      <c r="G21" s="1">
        <v>1738.495903359071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D16B3-80F2-41B5-BB75-97BB9184F97F}">
  <dimension ref="A3:G13"/>
  <sheetViews>
    <sheetView workbookViewId="0">
      <selection activeCell="A4" sqref="A4:G13"/>
    </sheetView>
  </sheetViews>
  <sheetFormatPr baseColWidth="10" defaultRowHeight="15" x14ac:dyDescent="0.25"/>
  <cols>
    <col min="1" max="1" width="17.5703125" bestFit="1" customWidth="1"/>
    <col min="2" max="6" width="21.5703125" bestFit="1" customWidth="1"/>
    <col min="7" max="7" width="29.85546875" bestFit="1" customWidth="1"/>
    <col min="8" max="43" width="4.5703125" bestFit="1" customWidth="1"/>
    <col min="44" max="53" width="5.5703125" bestFit="1" customWidth="1"/>
    <col min="54" max="59" width="6.5703125" bestFit="1" customWidth="1"/>
    <col min="60" max="60" width="8.140625" bestFit="1" customWidth="1"/>
    <col min="61" max="61" width="12.5703125" bestFit="1" customWidth="1"/>
  </cols>
  <sheetData>
    <row r="3" spans="1:7" x14ac:dyDescent="0.25">
      <c r="A3" s="3" t="s">
        <v>43</v>
      </c>
      <c r="B3" t="s">
        <v>142</v>
      </c>
      <c r="C3" t="s">
        <v>143</v>
      </c>
      <c r="D3" t="s">
        <v>144</v>
      </c>
      <c r="E3" t="s">
        <v>145</v>
      </c>
      <c r="F3" t="s">
        <v>146</v>
      </c>
      <c r="G3" t="s">
        <v>147</v>
      </c>
    </row>
    <row r="4" spans="1:7" x14ac:dyDescent="0.25">
      <c r="A4" s="4" t="s">
        <v>140</v>
      </c>
      <c r="B4" s="2">
        <v>0</v>
      </c>
      <c r="C4" s="2">
        <v>0</v>
      </c>
      <c r="D4" s="2">
        <v>2.5415313000000004</v>
      </c>
      <c r="E4" s="2">
        <v>66.685690304932066</v>
      </c>
      <c r="F4" s="2">
        <v>70.155502783613841</v>
      </c>
      <c r="G4" s="2">
        <v>139.38272438854594</v>
      </c>
    </row>
    <row r="5" spans="1:7" x14ac:dyDescent="0.25">
      <c r="A5" s="4" t="s">
        <v>121</v>
      </c>
      <c r="B5" s="2">
        <v>0</v>
      </c>
      <c r="C5" s="2">
        <v>0</v>
      </c>
      <c r="D5" s="2">
        <v>33.018391720000011</v>
      </c>
      <c r="E5" s="2">
        <v>247.05035040660471</v>
      </c>
      <c r="F5" s="2">
        <v>141.71251631829938</v>
      </c>
      <c r="G5" s="2">
        <v>421.78125844490398</v>
      </c>
    </row>
    <row r="6" spans="1:7" x14ac:dyDescent="0.25">
      <c r="A6" s="4" t="s">
        <v>50</v>
      </c>
      <c r="B6" s="2">
        <v>2.2800000000000001E-2</v>
      </c>
      <c r="C6" s="2">
        <v>7.9362584999999983</v>
      </c>
      <c r="D6" s="2">
        <v>63.43942474</v>
      </c>
      <c r="E6" s="2">
        <v>3.523989846433039</v>
      </c>
      <c r="F6" s="2">
        <v>61.259031878487868</v>
      </c>
      <c r="G6" s="2">
        <v>136.18150496492089</v>
      </c>
    </row>
    <row r="7" spans="1:7" x14ac:dyDescent="0.25">
      <c r="A7" s="4" t="s">
        <v>51</v>
      </c>
      <c r="B7" s="2">
        <v>3.2259599999999999E-3</v>
      </c>
      <c r="C7" s="2">
        <v>51.56666353</v>
      </c>
      <c r="D7" s="2">
        <v>357.17011678999984</v>
      </c>
      <c r="E7" s="2">
        <v>197.41341233528925</v>
      </c>
      <c r="F7" s="2">
        <v>116.88544401177887</v>
      </c>
      <c r="G7" s="2">
        <v>723.03886262706806</v>
      </c>
    </row>
    <row r="8" spans="1:7" x14ac:dyDescent="0.25">
      <c r="A8" s="4" t="s">
        <v>52</v>
      </c>
      <c r="B8" s="2">
        <v>0</v>
      </c>
      <c r="C8" s="2">
        <v>7.651647109999999</v>
      </c>
      <c r="D8" s="2">
        <v>46.948604889999999</v>
      </c>
      <c r="E8" s="2">
        <v>76.016889833461647</v>
      </c>
      <c r="F8" s="2">
        <v>7.6096233123474626</v>
      </c>
      <c r="G8" s="2">
        <v>138.22676514580911</v>
      </c>
    </row>
    <row r="9" spans="1:7" x14ac:dyDescent="0.25">
      <c r="A9" s="4" t="s">
        <v>53</v>
      </c>
      <c r="B9" s="2">
        <v>0</v>
      </c>
      <c r="C9" s="2">
        <v>0</v>
      </c>
      <c r="D9" s="2">
        <v>40.827115159999991</v>
      </c>
      <c r="E9" s="2">
        <v>49.871655783921149</v>
      </c>
      <c r="F9" s="2">
        <v>61.445731098605989</v>
      </c>
      <c r="G9" s="2">
        <v>152.14450204252714</v>
      </c>
    </row>
    <row r="10" spans="1:7" x14ac:dyDescent="0.25">
      <c r="A10" s="4" t="s">
        <v>87</v>
      </c>
      <c r="B10" s="2">
        <v>0</v>
      </c>
      <c r="C10" s="2">
        <v>0</v>
      </c>
      <c r="D10" s="2">
        <v>0.62762179000000007</v>
      </c>
      <c r="E10" s="2">
        <v>9.7311113234358455</v>
      </c>
      <c r="F10" s="2">
        <v>17.253289690585131</v>
      </c>
      <c r="G10" s="2">
        <v>27.612022804020981</v>
      </c>
    </row>
    <row r="11" spans="1:7" x14ac:dyDescent="0.25">
      <c r="A11" s="4" t="s">
        <v>122</v>
      </c>
      <c r="B11" s="2">
        <v>0</v>
      </c>
      <c r="C11" s="2">
        <v>0</v>
      </c>
      <c r="D11" s="2">
        <v>0</v>
      </c>
      <c r="E11" s="2">
        <v>0</v>
      </c>
      <c r="F11" s="2">
        <v>4.3587530701396295E-2</v>
      </c>
      <c r="G11" s="2">
        <v>4.3587530701396295E-2</v>
      </c>
    </row>
    <row r="12" spans="1:7" x14ac:dyDescent="0.25">
      <c r="A12" s="4" t="s">
        <v>123</v>
      </c>
      <c r="B12" s="2">
        <v>0</v>
      </c>
      <c r="C12" s="2">
        <v>0</v>
      </c>
      <c r="D12" s="2">
        <v>0</v>
      </c>
      <c r="E12" s="2">
        <v>0</v>
      </c>
      <c r="F12" s="2">
        <v>8.4675410573348209E-2</v>
      </c>
      <c r="G12" s="2">
        <v>8.4675410573348209E-2</v>
      </c>
    </row>
    <row r="13" spans="1:7" x14ac:dyDescent="0.25">
      <c r="A13" s="4" t="s">
        <v>44</v>
      </c>
      <c r="B13" s="2">
        <v>2.6025960000000001E-2</v>
      </c>
      <c r="C13" s="2">
        <v>67.154569140000007</v>
      </c>
      <c r="D13" s="2">
        <v>544.57280638999987</v>
      </c>
      <c r="E13" s="2">
        <v>650.29309983407768</v>
      </c>
      <c r="F13" s="2">
        <v>476.44940203499334</v>
      </c>
      <c r="G13" s="2">
        <v>1738.495903359071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2"/>
  <sheetViews>
    <sheetView tabSelected="1" view="pageBreakPreview" zoomScaleSheetLayoutView="100" workbookViewId="0">
      <selection activeCell="L69" sqref="L69"/>
    </sheetView>
  </sheetViews>
  <sheetFormatPr baseColWidth="10" defaultRowHeight="16.5" x14ac:dyDescent="0.3"/>
  <cols>
    <col min="1" max="1" width="5.140625" style="9" customWidth="1"/>
    <col min="2" max="2" width="12" style="9" customWidth="1"/>
    <col min="3" max="3" width="33.5703125" style="9" bestFit="1" customWidth="1"/>
    <col min="4" max="4" width="28.140625" style="9" bestFit="1" customWidth="1"/>
    <col min="5" max="9" width="15.42578125" style="9" customWidth="1"/>
    <col min="10" max="10" width="14.5703125" style="9" customWidth="1"/>
    <col min="11" max="11" width="23.7109375" style="9" customWidth="1"/>
    <col min="12" max="12" width="12" style="9" customWidth="1"/>
    <col min="13" max="13" width="3.7109375" style="9" customWidth="1"/>
    <col min="14" max="14" width="13.7109375" style="9" customWidth="1"/>
    <col min="15" max="16384" width="11.42578125" style="9"/>
  </cols>
  <sheetData>
    <row r="1" spans="1:14" ht="32.25" customHeight="1" x14ac:dyDescent="0.3">
      <c r="A1" s="6"/>
      <c r="B1" s="7" t="s">
        <v>58</v>
      </c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6"/>
    </row>
    <row r="2" spans="1:14" ht="18.75" customHeight="1" x14ac:dyDescent="0.3">
      <c r="A2" s="6"/>
      <c r="B2" s="10" t="s">
        <v>141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1"/>
      <c r="N2" s="6"/>
    </row>
    <row r="3" spans="1:14" ht="18.75" customHeight="1" x14ac:dyDescent="0.3">
      <c r="A3" s="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6"/>
    </row>
    <row r="4" spans="1:14" ht="60" customHeight="1" x14ac:dyDescent="0.3">
      <c r="A4" s="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6"/>
    </row>
    <row r="5" spans="1:14" ht="60" customHeight="1" x14ac:dyDescent="0.3">
      <c r="A5" s="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6"/>
    </row>
    <row r="6" spans="1:14" ht="60" customHeight="1" x14ac:dyDescent="0.3">
      <c r="A6" s="6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6"/>
    </row>
    <row r="7" spans="1:14" ht="60" customHeight="1" x14ac:dyDescent="0.3">
      <c r="A7" s="6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6"/>
    </row>
    <row r="8" spans="1:14" ht="28.5" customHeight="1" x14ac:dyDescent="0.3">
      <c r="A8" s="6"/>
      <c r="B8" s="13" t="s">
        <v>45</v>
      </c>
      <c r="C8" s="13" t="s">
        <v>46</v>
      </c>
      <c r="D8" s="13" t="s">
        <v>47</v>
      </c>
      <c r="E8" s="13" t="s">
        <v>57</v>
      </c>
      <c r="F8" s="13"/>
      <c r="G8" s="13"/>
      <c r="H8" s="13"/>
      <c r="I8" s="13"/>
      <c r="J8" s="13"/>
      <c r="K8" s="13" t="s">
        <v>137</v>
      </c>
      <c r="L8" s="13" t="s">
        <v>138</v>
      </c>
      <c r="M8" s="20"/>
      <c r="N8" s="6"/>
    </row>
    <row r="9" spans="1:14" ht="36.75" customHeight="1" x14ac:dyDescent="0.3">
      <c r="A9" s="6"/>
      <c r="B9" s="13"/>
      <c r="C9" s="13"/>
      <c r="D9" s="13"/>
      <c r="E9" s="22">
        <v>2015</v>
      </c>
      <c r="F9" s="22">
        <v>2016</v>
      </c>
      <c r="G9" s="22">
        <v>2017</v>
      </c>
      <c r="H9" s="22">
        <v>2018</v>
      </c>
      <c r="I9" s="22">
        <v>2019</v>
      </c>
      <c r="J9" s="23" t="s">
        <v>0</v>
      </c>
      <c r="K9" s="13"/>
      <c r="L9" s="13"/>
      <c r="M9" s="20"/>
      <c r="N9" s="6"/>
    </row>
    <row r="10" spans="1:14" hidden="1" x14ac:dyDescent="0.3">
      <c r="A10" s="6"/>
      <c r="B10" s="9" t="s">
        <v>124</v>
      </c>
      <c r="C10" s="9" t="s">
        <v>125</v>
      </c>
      <c r="D10" s="9" t="s">
        <v>126</v>
      </c>
      <c r="E10" s="14" t="s">
        <v>128</v>
      </c>
      <c r="F10" s="14" t="s">
        <v>129</v>
      </c>
      <c r="G10" s="14" t="s">
        <v>130</v>
      </c>
      <c r="H10" s="14" t="s">
        <v>131</v>
      </c>
      <c r="I10" s="15" t="s">
        <v>132</v>
      </c>
      <c r="J10" s="15" t="s">
        <v>133</v>
      </c>
      <c r="K10" s="15" t="s">
        <v>127</v>
      </c>
      <c r="L10" s="15" t="s">
        <v>134</v>
      </c>
      <c r="M10" s="21"/>
      <c r="N10" s="6"/>
    </row>
    <row r="11" spans="1:14" x14ac:dyDescent="0.3">
      <c r="A11" s="6"/>
      <c r="B11" s="9" t="s">
        <v>140</v>
      </c>
      <c r="C11" s="9" t="s">
        <v>1</v>
      </c>
      <c r="D11" s="9" t="s">
        <v>2</v>
      </c>
      <c r="E11" s="15">
        <v>0</v>
      </c>
      <c r="F11" s="15">
        <v>0</v>
      </c>
      <c r="G11" s="15">
        <v>2.5415313000000004</v>
      </c>
      <c r="H11" s="15">
        <v>66.685690304932066</v>
      </c>
      <c r="I11" s="15">
        <v>70.155502783613841</v>
      </c>
      <c r="J11" s="15">
        <v>139.38272438854594</v>
      </c>
      <c r="K11" s="15">
        <v>316.70994980049136</v>
      </c>
      <c r="L11" s="16">
        <v>0.44009581208229065</v>
      </c>
      <c r="M11" s="21"/>
      <c r="N11" s="6"/>
    </row>
    <row r="12" spans="1:14" x14ac:dyDescent="0.3">
      <c r="A12" s="6"/>
      <c r="B12" s="9" t="s">
        <v>49</v>
      </c>
      <c r="C12" s="9" t="s">
        <v>3</v>
      </c>
      <c r="D12" s="9" t="s">
        <v>4</v>
      </c>
      <c r="E12" s="15">
        <v>0</v>
      </c>
      <c r="F12" s="15">
        <v>0</v>
      </c>
      <c r="G12" s="15">
        <v>33.018391720000011</v>
      </c>
      <c r="H12" s="15">
        <v>218.05839453715674</v>
      </c>
      <c r="I12" s="15">
        <v>117.28669491379931</v>
      </c>
      <c r="J12" s="15">
        <v>368.36348117095599</v>
      </c>
      <c r="K12" s="15">
        <v>6635.3020628616523</v>
      </c>
      <c r="L12" s="16">
        <v>5.5515706539154053E-2</v>
      </c>
      <c r="M12" s="21"/>
      <c r="N12" s="6"/>
    </row>
    <row r="13" spans="1:14" x14ac:dyDescent="0.3">
      <c r="A13" s="6"/>
      <c r="B13" s="9" t="s">
        <v>49</v>
      </c>
      <c r="C13" s="9" t="s">
        <v>96</v>
      </c>
      <c r="D13" s="9" t="s">
        <v>97</v>
      </c>
      <c r="E13" s="15">
        <v>0</v>
      </c>
      <c r="F13" s="15">
        <v>0</v>
      </c>
      <c r="G13" s="15">
        <v>0</v>
      </c>
      <c r="H13" s="15">
        <v>28.959738779813677</v>
      </c>
      <c r="I13" s="15">
        <v>19.61744222038962</v>
      </c>
      <c r="J13" s="15">
        <v>48.577181000203296</v>
      </c>
      <c r="K13" s="15">
        <v>1603.6880463396869</v>
      </c>
      <c r="L13" s="16">
        <v>3.0290916562080383E-2</v>
      </c>
      <c r="M13" s="21"/>
      <c r="N13" s="6"/>
    </row>
    <row r="14" spans="1:14" x14ac:dyDescent="0.3">
      <c r="A14" s="6"/>
      <c r="B14" s="9" t="s">
        <v>49</v>
      </c>
      <c r="C14" s="9" t="s">
        <v>98</v>
      </c>
      <c r="D14" s="9" t="s">
        <v>99</v>
      </c>
      <c r="E14" s="15">
        <v>0</v>
      </c>
      <c r="F14" s="15">
        <v>0</v>
      </c>
      <c r="G14" s="15">
        <v>0</v>
      </c>
      <c r="H14" s="15">
        <v>3.2217089634294968E-2</v>
      </c>
      <c r="I14" s="15">
        <v>4.8083791841104322</v>
      </c>
      <c r="J14" s="15">
        <v>4.8405962737447261</v>
      </c>
      <c r="K14" s="15">
        <v>486.75717789655636</v>
      </c>
      <c r="L14" s="16">
        <v>9.944581426680088E-3</v>
      </c>
      <c r="M14" s="21"/>
      <c r="N14" s="6"/>
    </row>
    <row r="15" spans="1:14" x14ac:dyDescent="0.3">
      <c r="A15" s="6"/>
      <c r="B15" s="9" t="s">
        <v>50</v>
      </c>
      <c r="C15" s="9" t="s">
        <v>5</v>
      </c>
      <c r="D15" s="9" t="s">
        <v>59</v>
      </c>
      <c r="E15" s="15">
        <v>1.14E-2</v>
      </c>
      <c r="F15" s="15">
        <v>3.0994760100000001</v>
      </c>
      <c r="G15" s="15">
        <v>5.5520440500000001</v>
      </c>
      <c r="H15" s="15">
        <v>0.91320584828699014</v>
      </c>
      <c r="I15" s="15">
        <v>7.6902757522446139</v>
      </c>
      <c r="J15" s="15">
        <v>17.266401660531603</v>
      </c>
      <c r="K15" s="15">
        <v>144.89702670770609</v>
      </c>
      <c r="L15" s="16">
        <v>0.11916325986385345</v>
      </c>
      <c r="M15" s="21"/>
      <c r="N15" s="6"/>
    </row>
    <row r="16" spans="1:14" x14ac:dyDescent="0.3">
      <c r="A16" s="6"/>
      <c r="B16" s="9" t="s">
        <v>50</v>
      </c>
      <c r="C16" s="9" t="s">
        <v>6</v>
      </c>
      <c r="D16" s="9" t="s">
        <v>60</v>
      </c>
      <c r="E16" s="15">
        <v>1.14E-2</v>
      </c>
      <c r="F16" s="15">
        <v>4.8367824899999983</v>
      </c>
      <c r="G16" s="15">
        <v>57.887380690000001</v>
      </c>
      <c r="H16" s="15">
        <v>2.610783998146049</v>
      </c>
      <c r="I16" s="15">
        <v>53.568756126243251</v>
      </c>
      <c r="J16" s="15">
        <v>118.91510330438929</v>
      </c>
      <c r="K16" s="15">
        <v>347.08777888835385</v>
      </c>
      <c r="L16" s="16">
        <v>0.34260815382003784</v>
      </c>
      <c r="M16" s="21"/>
      <c r="N16" s="6"/>
    </row>
    <row r="17" spans="1:14" x14ac:dyDescent="0.3">
      <c r="A17" s="6"/>
      <c r="B17" s="9" t="s">
        <v>51</v>
      </c>
      <c r="C17" s="9" t="s">
        <v>7</v>
      </c>
      <c r="D17" s="9" t="s">
        <v>61</v>
      </c>
      <c r="E17" s="15">
        <v>3.2259599999999999E-3</v>
      </c>
      <c r="F17" s="15">
        <v>17.099604390000003</v>
      </c>
      <c r="G17" s="15">
        <v>115.39116540999996</v>
      </c>
      <c r="H17" s="15">
        <v>98.816999533418638</v>
      </c>
      <c r="I17" s="15">
        <v>82.268301699765104</v>
      </c>
      <c r="J17" s="15">
        <v>313.57929699318368</v>
      </c>
      <c r="K17" s="15">
        <v>7861.0728404448237</v>
      </c>
      <c r="L17" s="16">
        <v>3.9890140295028687E-2</v>
      </c>
      <c r="M17" s="21"/>
      <c r="N17" s="6"/>
    </row>
    <row r="18" spans="1:14" x14ac:dyDescent="0.3">
      <c r="A18" s="6"/>
      <c r="B18" s="9" t="s">
        <v>51</v>
      </c>
      <c r="C18" s="9" t="s">
        <v>8</v>
      </c>
      <c r="D18" s="9" t="s">
        <v>59</v>
      </c>
      <c r="E18" s="15">
        <v>0</v>
      </c>
      <c r="F18" s="15">
        <v>25.403870609999995</v>
      </c>
      <c r="G18" s="15">
        <v>109.34135076999993</v>
      </c>
      <c r="H18" s="15">
        <v>69.128851913631308</v>
      </c>
      <c r="I18" s="15">
        <v>31.164040910949939</v>
      </c>
      <c r="J18" s="15">
        <v>235.03811420458121</v>
      </c>
      <c r="K18" s="15">
        <v>2727.8259887630556</v>
      </c>
      <c r="L18" s="16">
        <v>8.6163163185119629E-2</v>
      </c>
      <c r="M18" s="21"/>
      <c r="N18" s="6"/>
    </row>
    <row r="19" spans="1:14" x14ac:dyDescent="0.3">
      <c r="A19" s="6"/>
      <c r="B19" s="9" t="s">
        <v>51</v>
      </c>
      <c r="C19" s="9" t="s">
        <v>9</v>
      </c>
      <c r="D19" s="9" t="s">
        <v>62</v>
      </c>
      <c r="E19" s="15">
        <v>0</v>
      </c>
      <c r="F19" s="15">
        <v>9.0631885300000032</v>
      </c>
      <c r="G19" s="15">
        <v>132.43760060999998</v>
      </c>
      <c r="H19" s="15">
        <v>29.467560888239305</v>
      </c>
      <c r="I19" s="15">
        <v>3.4531014010638259</v>
      </c>
      <c r="J19" s="15">
        <v>174.42145142930312</v>
      </c>
      <c r="K19" s="15">
        <v>7757.3294996339955</v>
      </c>
      <c r="L19" s="16">
        <v>2.2484729066491127E-2</v>
      </c>
      <c r="M19" s="21"/>
      <c r="N19" s="6"/>
    </row>
    <row r="20" spans="1:14" x14ac:dyDescent="0.3">
      <c r="A20" s="6"/>
      <c r="B20" s="9" t="s">
        <v>52</v>
      </c>
      <c r="C20" s="9" t="s">
        <v>10</v>
      </c>
      <c r="D20" s="9" t="s">
        <v>88</v>
      </c>
      <c r="E20" s="15">
        <v>0</v>
      </c>
      <c r="F20" s="15">
        <v>0.27981521999999975</v>
      </c>
      <c r="G20" s="15">
        <v>1.9037249000000018</v>
      </c>
      <c r="H20" s="15">
        <v>4.931873330487397</v>
      </c>
      <c r="I20" s="15">
        <v>6.3902183324873282E-2</v>
      </c>
      <c r="J20" s="15">
        <v>7.179315633812271</v>
      </c>
      <c r="K20" s="15">
        <v>82.83319457196751</v>
      </c>
      <c r="L20" s="16">
        <v>8.6671963334083557E-2</v>
      </c>
      <c r="M20" s="21"/>
      <c r="N20" s="6"/>
    </row>
    <row r="21" spans="1:14" x14ac:dyDescent="0.3">
      <c r="A21" s="6"/>
      <c r="B21" s="9" t="s">
        <v>52</v>
      </c>
      <c r="C21" s="9" t="s">
        <v>11</v>
      </c>
      <c r="D21" s="9" t="s">
        <v>89</v>
      </c>
      <c r="E21" s="15">
        <v>0</v>
      </c>
      <c r="F21" s="15">
        <v>3.3729230000000006E-2</v>
      </c>
      <c r="G21" s="15">
        <v>0.57848599000000012</v>
      </c>
      <c r="H21" s="15">
        <v>0.73784798459221923</v>
      </c>
      <c r="I21" s="15">
        <v>0.60985586687869797</v>
      </c>
      <c r="J21" s="15">
        <v>1.9599190714709172</v>
      </c>
      <c r="K21" s="15">
        <v>12.925981999999999</v>
      </c>
      <c r="L21" s="16">
        <v>0.15162631869316101</v>
      </c>
      <c r="M21" s="21"/>
      <c r="N21" s="6"/>
    </row>
    <row r="22" spans="1:14" x14ac:dyDescent="0.3">
      <c r="A22" s="6"/>
      <c r="B22" s="9" t="s">
        <v>52</v>
      </c>
      <c r="C22" s="9" t="s">
        <v>12</v>
      </c>
      <c r="D22" s="9" t="s">
        <v>63</v>
      </c>
      <c r="E22" s="15">
        <v>0</v>
      </c>
      <c r="F22" s="15">
        <v>0.39008433000000003</v>
      </c>
      <c r="G22" s="15">
        <v>0.81164953999999989</v>
      </c>
      <c r="H22" s="15">
        <v>0.37846771538678081</v>
      </c>
      <c r="I22" s="15">
        <v>0.12830112962685836</v>
      </c>
      <c r="J22" s="15">
        <v>1.7085027150136389</v>
      </c>
      <c r="K22" s="15">
        <v>36.028492780080001</v>
      </c>
      <c r="L22" s="16">
        <v>4.742087796330452E-2</v>
      </c>
      <c r="M22" s="21"/>
      <c r="N22" s="6"/>
    </row>
    <row r="23" spans="1:14" x14ac:dyDescent="0.3">
      <c r="A23" s="6"/>
      <c r="B23" s="9" t="s">
        <v>52</v>
      </c>
      <c r="C23" s="9" t="s">
        <v>13</v>
      </c>
      <c r="D23" s="9" t="s">
        <v>90</v>
      </c>
      <c r="E23" s="15">
        <v>0</v>
      </c>
      <c r="F23" s="15">
        <v>0.75909907999999982</v>
      </c>
      <c r="G23" s="15">
        <v>1.9692982199999998</v>
      </c>
      <c r="H23" s="15">
        <v>3.4902294950207784</v>
      </c>
      <c r="I23" s="15">
        <v>0.79242619385868973</v>
      </c>
      <c r="J23" s="15">
        <v>7.0110529888794675</v>
      </c>
      <c r="K23" s="15">
        <v>25.27329375114207</v>
      </c>
      <c r="L23" s="16">
        <v>0.27740955352783203</v>
      </c>
      <c r="M23" s="21"/>
      <c r="N23" s="6"/>
    </row>
    <row r="24" spans="1:14" x14ac:dyDescent="0.3">
      <c r="A24" s="6"/>
      <c r="B24" s="9" t="s">
        <v>52</v>
      </c>
      <c r="C24" s="9" t="s">
        <v>14</v>
      </c>
      <c r="D24" s="9" t="s">
        <v>91</v>
      </c>
      <c r="E24" s="15">
        <v>0</v>
      </c>
      <c r="F24" s="15">
        <v>0.10548547999999999</v>
      </c>
      <c r="G24" s="15">
        <v>0.23003228000000003</v>
      </c>
      <c r="H24" s="15">
        <v>0.67680265067187739</v>
      </c>
      <c r="I24" s="15">
        <v>0</v>
      </c>
      <c r="J24" s="15">
        <v>1.0123204106718775</v>
      </c>
      <c r="K24" s="15">
        <v>33.576673364866714</v>
      </c>
      <c r="L24" s="16">
        <v>3.0149515718221664E-2</v>
      </c>
      <c r="M24" s="21"/>
      <c r="N24" s="6"/>
    </row>
    <row r="25" spans="1:14" x14ac:dyDescent="0.3">
      <c r="A25" s="6"/>
      <c r="B25" s="9" t="s">
        <v>52</v>
      </c>
      <c r="C25" s="9" t="s">
        <v>15</v>
      </c>
      <c r="D25" s="9" t="s">
        <v>64</v>
      </c>
      <c r="E25" s="15">
        <v>0</v>
      </c>
      <c r="F25" s="15">
        <v>0.62194767999999989</v>
      </c>
      <c r="G25" s="15">
        <v>0.71228211999999991</v>
      </c>
      <c r="H25" s="15">
        <v>0</v>
      </c>
      <c r="I25" s="15">
        <v>0</v>
      </c>
      <c r="J25" s="15">
        <v>1.3342297999999999</v>
      </c>
      <c r="K25" s="15">
        <v>8.5053338125948965</v>
      </c>
      <c r="L25" s="16">
        <v>0.15686976909637451</v>
      </c>
      <c r="M25" s="21"/>
      <c r="N25" s="6"/>
    </row>
    <row r="26" spans="1:14" x14ac:dyDescent="0.3">
      <c r="A26" s="6"/>
      <c r="B26" s="9" t="s">
        <v>52</v>
      </c>
      <c r="C26" s="9" t="s">
        <v>16</v>
      </c>
      <c r="D26" s="9" t="s">
        <v>65</v>
      </c>
      <c r="E26" s="15">
        <v>0</v>
      </c>
      <c r="F26" s="15">
        <v>0.43461014000000003</v>
      </c>
      <c r="G26" s="15">
        <v>0.72582834000000007</v>
      </c>
      <c r="H26" s="15">
        <v>0.60937555575166713</v>
      </c>
      <c r="I26" s="15">
        <v>0.13153036232347448</v>
      </c>
      <c r="J26" s="15">
        <v>1.9013443980751414</v>
      </c>
      <c r="K26" s="15">
        <v>15.276171766599989</v>
      </c>
      <c r="L26" s="16">
        <v>0.1244647204875946</v>
      </c>
      <c r="M26" s="21"/>
      <c r="N26" s="6"/>
    </row>
    <row r="27" spans="1:14" x14ac:dyDescent="0.3">
      <c r="A27" s="6"/>
      <c r="B27" s="9" t="s">
        <v>52</v>
      </c>
      <c r="C27" s="9" t="s">
        <v>17</v>
      </c>
      <c r="D27" s="9" t="s">
        <v>66</v>
      </c>
      <c r="E27" s="15">
        <v>0</v>
      </c>
      <c r="F27" s="15">
        <v>0</v>
      </c>
      <c r="G27" s="15">
        <v>1.5339539999999999E-2</v>
      </c>
      <c r="H27" s="15">
        <v>1.6815609297479737</v>
      </c>
      <c r="I27" s="15">
        <v>6.446938471388157E-2</v>
      </c>
      <c r="J27" s="15">
        <v>1.7613698544618552</v>
      </c>
      <c r="K27" s="15">
        <v>32.229173443863779</v>
      </c>
      <c r="L27" s="16">
        <v>5.4651413112878799E-2</v>
      </c>
      <c r="M27" s="21"/>
      <c r="N27" s="6"/>
    </row>
    <row r="28" spans="1:14" x14ac:dyDescent="0.3">
      <c r="A28" s="6"/>
      <c r="B28" s="9" t="s">
        <v>52</v>
      </c>
      <c r="C28" s="9" t="s">
        <v>18</v>
      </c>
      <c r="D28" s="9" t="s">
        <v>92</v>
      </c>
      <c r="E28" s="15">
        <v>0</v>
      </c>
      <c r="F28" s="15">
        <v>0.7074872599999994</v>
      </c>
      <c r="G28" s="15">
        <v>1.201329819999998</v>
      </c>
      <c r="H28" s="15">
        <v>0.80056443269863109</v>
      </c>
      <c r="I28" s="15">
        <v>6.4781068638453662E-2</v>
      </c>
      <c r="J28" s="15">
        <v>2.774162581337082</v>
      </c>
      <c r="K28" s="15">
        <v>40.442512030061245</v>
      </c>
      <c r="L28" s="16">
        <v>6.859520822763443E-2</v>
      </c>
      <c r="M28" s="21"/>
      <c r="N28" s="6"/>
    </row>
    <row r="29" spans="1:14" x14ac:dyDescent="0.3">
      <c r="A29" s="6"/>
      <c r="B29" s="9" t="s">
        <v>52</v>
      </c>
      <c r="C29" s="9" t="s">
        <v>19</v>
      </c>
      <c r="D29" s="9" t="s">
        <v>20</v>
      </c>
      <c r="E29" s="15">
        <v>0</v>
      </c>
      <c r="F29" s="15">
        <v>0</v>
      </c>
      <c r="G29" s="15">
        <v>7.7235783800000002</v>
      </c>
      <c r="H29" s="15">
        <v>16.25092022784726</v>
      </c>
      <c r="I29" s="15">
        <v>0.78376986708637075</v>
      </c>
      <c r="J29" s="15">
        <v>24.758268474933629</v>
      </c>
      <c r="K29" s="15">
        <v>39.850907745303886</v>
      </c>
      <c r="L29" s="16">
        <v>0.62127238512039185</v>
      </c>
      <c r="M29" s="21"/>
      <c r="N29" s="6"/>
    </row>
    <row r="30" spans="1:14" x14ac:dyDescent="0.3">
      <c r="A30" s="6"/>
      <c r="B30" s="9" t="s">
        <v>52</v>
      </c>
      <c r="C30" s="9" t="s">
        <v>21</v>
      </c>
      <c r="D30" s="9" t="s">
        <v>67</v>
      </c>
      <c r="E30" s="15">
        <v>0</v>
      </c>
      <c r="F30" s="15">
        <v>0</v>
      </c>
      <c r="G30" s="15">
        <v>1.1303212099999997</v>
      </c>
      <c r="H30" s="15">
        <v>1.0640264243951369</v>
      </c>
      <c r="I30" s="15">
        <v>0.50397193815754215</v>
      </c>
      <c r="J30" s="15">
        <v>2.6983195725526787</v>
      </c>
      <c r="K30" s="15">
        <v>66.114470127619029</v>
      </c>
      <c r="L30" s="16">
        <v>4.0812842547893524E-2</v>
      </c>
      <c r="M30" s="21"/>
      <c r="N30" s="6"/>
    </row>
    <row r="31" spans="1:14" x14ac:dyDescent="0.3">
      <c r="A31" s="6"/>
      <c r="B31" s="9" t="s">
        <v>52</v>
      </c>
      <c r="C31" s="9" t="s">
        <v>22</v>
      </c>
      <c r="D31" s="9" t="s">
        <v>68</v>
      </c>
      <c r="E31" s="15">
        <v>0</v>
      </c>
      <c r="F31" s="15">
        <v>0.25512675000000007</v>
      </c>
      <c r="G31" s="15">
        <v>1.8392387900000002</v>
      </c>
      <c r="H31" s="15">
        <v>1.1149472523049129</v>
      </c>
      <c r="I31" s="15">
        <v>9.9656319438048993E-2</v>
      </c>
      <c r="J31" s="15">
        <v>3.3089691117429623</v>
      </c>
      <c r="K31" s="15">
        <v>49.878948939462148</v>
      </c>
      <c r="L31" s="16">
        <v>6.6339991986751556E-2</v>
      </c>
      <c r="M31" s="21"/>
      <c r="N31" s="6"/>
    </row>
    <row r="32" spans="1:14" x14ac:dyDescent="0.3">
      <c r="A32" s="6"/>
      <c r="B32" s="9" t="s">
        <v>52</v>
      </c>
      <c r="C32" s="9" t="s">
        <v>23</v>
      </c>
      <c r="D32" s="9" t="s">
        <v>69</v>
      </c>
      <c r="E32" s="15">
        <v>0</v>
      </c>
      <c r="F32" s="15">
        <v>0.12578317999999999</v>
      </c>
      <c r="G32" s="15">
        <v>8.9274260000000008E-2</v>
      </c>
      <c r="H32" s="15">
        <v>1.5663138559107836</v>
      </c>
      <c r="I32" s="15">
        <v>0</v>
      </c>
      <c r="J32" s="15">
        <v>1.7813712959107835</v>
      </c>
      <c r="K32" s="15">
        <v>43.427704279999901</v>
      </c>
      <c r="L32" s="16">
        <v>4.1019238531589508E-2</v>
      </c>
      <c r="M32" s="21"/>
      <c r="N32" s="6"/>
    </row>
    <row r="33" spans="1:14" x14ac:dyDescent="0.3">
      <c r="A33" s="6"/>
      <c r="B33" s="9" t="s">
        <v>52</v>
      </c>
      <c r="C33" s="9" t="s">
        <v>24</v>
      </c>
      <c r="D33" s="9" t="s">
        <v>93</v>
      </c>
      <c r="E33" s="15">
        <v>0</v>
      </c>
      <c r="F33" s="15">
        <v>0.80210157999999998</v>
      </c>
      <c r="G33" s="15">
        <v>6.0519519199999987</v>
      </c>
      <c r="H33" s="15">
        <v>3.2864095728076603</v>
      </c>
      <c r="I33" s="15">
        <v>0.37112166395436008</v>
      </c>
      <c r="J33" s="15">
        <v>10.511584736762019</v>
      </c>
      <c r="K33" s="15">
        <v>61.485883037289796</v>
      </c>
      <c r="L33" s="16">
        <v>0.17095932364463806</v>
      </c>
      <c r="M33" s="21"/>
      <c r="N33" s="6"/>
    </row>
    <row r="34" spans="1:14" x14ac:dyDescent="0.3">
      <c r="A34" s="6"/>
      <c r="B34" s="9" t="s">
        <v>52</v>
      </c>
      <c r="C34" s="9" t="s">
        <v>25</v>
      </c>
      <c r="D34" s="9" t="s">
        <v>70</v>
      </c>
      <c r="E34" s="15">
        <v>0</v>
      </c>
      <c r="F34" s="15">
        <v>0.19281788</v>
      </c>
      <c r="G34" s="15">
        <v>1.6218019700000001</v>
      </c>
      <c r="H34" s="15">
        <v>4.7221818398685409</v>
      </c>
      <c r="I34" s="15">
        <v>1.6077235087100334</v>
      </c>
      <c r="J34" s="15">
        <v>8.1445251985785738</v>
      </c>
      <c r="K34" s="15">
        <v>21.566548210808065</v>
      </c>
      <c r="L34" s="16">
        <v>0.37764620780944824</v>
      </c>
      <c r="M34" s="21"/>
      <c r="N34" s="6"/>
    </row>
    <row r="35" spans="1:14" x14ac:dyDescent="0.3">
      <c r="A35" s="6"/>
      <c r="B35" s="9" t="s">
        <v>52</v>
      </c>
      <c r="C35" s="9" t="s">
        <v>26</v>
      </c>
      <c r="D35" s="9" t="s">
        <v>94</v>
      </c>
      <c r="E35" s="15">
        <v>0</v>
      </c>
      <c r="F35" s="15">
        <v>0.41974012999999993</v>
      </c>
      <c r="G35" s="15">
        <v>1.38193352</v>
      </c>
      <c r="H35" s="15">
        <v>0.54575966152269906</v>
      </c>
      <c r="I35" s="15">
        <v>3.9617676255322268E-2</v>
      </c>
      <c r="J35" s="15">
        <v>2.387050987778021</v>
      </c>
      <c r="K35" s="15">
        <v>16.734665213216289</v>
      </c>
      <c r="L35" s="16">
        <v>0.1426410973072052</v>
      </c>
      <c r="M35" s="21"/>
      <c r="N35" s="6"/>
    </row>
    <row r="36" spans="1:14" x14ac:dyDescent="0.3">
      <c r="A36" s="6"/>
      <c r="B36" s="9" t="s">
        <v>52</v>
      </c>
      <c r="C36" s="9" t="s">
        <v>27</v>
      </c>
      <c r="D36" s="9" t="s">
        <v>71</v>
      </c>
      <c r="E36" s="15">
        <v>0</v>
      </c>
      <c r="F36" s="15">
        <v>0.58797643999999993</v>
      </c>
      <c r="G36" s="15">
        <v>1.2473378900000003</v>
      </c>
      <c r="H36" s="15">
        <v>3.8704182797994848</v>
      </c>
      <c r="I36" s="15">
        <v>6.5275672802624016E-2</v>
      </c>
      <c r="J36" s="15">
        <v>5.771008282602109</v>
      </c>
      <c r="K36" s="15">
        <v>24.119214335562045</v>
      </c>
      <c r="L36" s="16">
        <v>0.2392701655626297</v>
      </c>
      <c r="M36" s="21"/>
      <c r="N36" s="6"/>
    </row>
    <row r="37" spans="1:14" x14ac:dyDescent="0.3">
      <c r="A37" s="6"/>
      <c r="B37" s="9" t="s">
        <v>52</v>
      </c>
      <c r="C37" s="9" t="s">
        <v>28</v>
      </c>
      <c r="D37" s="9" t="s">
        <v>72</v>
      </c>
      <c r="E37" s="15">
        <v>0</v>
      </c>
      <c r="F37" s="15">
        <v>6.7968259999999989E-2</v>
      </c>
      <c r="G37" s="15">
        <v>1.3564250000000002E-2</v>
      </c>
      <c r="H37" s="15">
        <v>0.42762545000000007</v>
      </c>
      <c r="I37" s="15">
        <v>0</v>
      </c>
      <c r="J37" s="15">
        <v>0.50915796000000013</v>
      </c>
      <c r="K37" s="15">
        <v>15.073558369608172</v>
      </c>
      <c r="L37" s="16">
        <v>3.3778220415115356E-2</v>
      </c>
      <c r="M37" s="21"/>
      <c r="N37" s="6"/>
    </row>
    <row r="38" spans="1:14" x14ac:dyDescent="0.3">
      <c r="A38" s="6"/>
      <c r="B38" s="9" t="s">
        <v>52</v>
      </c>
      <c r="C38" s="9" t="s">
        <v>29</v>
      </c>
      <c r="D38" s="9" t="s">
        <v>73</v>
      </c>
      <c r="E38" s="15">
        <v>0</v>
      </c>
      <c r="F38" s="15">
        <v>0.5603510599999999</v>
      </c>
      <c r="G38" s="15">
        <v>1.256108239999999</v>
      </c>
      <c r="H38" s="15">
        <v>0.45402737730097409</v>
      </c>
      <c r="I38" s="15">
        <v>4.4932390118500795E-2</v>
      </c>
      <c r="J38" s="15">
        <v>2.3154190674194735</v>
      </c>
      <c r="K38" s="15">
        <v>54.021129643291665</v>
      </c>
      <c r="L38" s="16">
        <v>4.2861361056566238E-2</v>
      </c>
      <c r="M38" s="21"/>
      <c r="N38" s="6"/>
    </row>
    <row r="39" spans="1:14" x14ac:dyDescent="0.3">
      <c r="A39" s="6"/>
      <c r="B39" s="9" t="s">
        <v>52</v>
      </c>
      <c r="C39" s="9" t="s">
        <v>30</v>
      </c>
      <c r="D39" s="9" t="s">
        <v>74</v>
      </c>
      <c r="E39" s="15">
        <v>0</v>
      </c>
      <c r="F39" s="15">
        <v>0.10011600999999998</v>
      </c>
      <c r="G39" s="15">
        <v>1.6110495200000001</v>
      </c>
      <c r="H39" s="15">
        <v>3.7787937113870824</v>
      </c>
      <c r="I39" s="15">
        <v>0.2244856416902602</v>
      </c>
      <c r="J39" s="15">
        <v>5.7144448830773422</v>
      </c>
      <c r="K39" s="15">
        <v>80.520806465532075</v>
      </c>
      <c r="L39" s="16">
        <v>7.0968553423881531E-2</v>
      </c>
      <c r="M39" s="21"/>
      <c r="N39" s="6"/>
    </row>
    <row r="40" spans="1:14" x14ac:dyDescent="0.3">
      <c r="A40" s="6"/>
      <c r="B40" s="9" t="s">
        <v>52</v>
      </c>
      <c r="C40" s="9" t="s">
        <v>31</v>
      </c>
      <c r="D40" s="9" t="s">
        <v>75</v>
      </c>
      <c r="E40" s="15">
        <v>0</v>
      </c>
      <c r="F40" s="15">
        <v>0.26006487</v>
      </c>
      <c r="G40" s="15">
        <v>12.799533000000004</v>
      </c>
      <c r="H40" s="15">
        <v>24.285283177209237</v>
      </c>
      <c r="I40" s="15">
        <v>1.4516929045873401</v>
      </c>
      <c r="J40" s="15">
        <v>38.796573951796582</v>
      </c>
      <c r="K40" s="15">
        <v>318.22977706163232</v>
      </c>
      <c r="L40" s="16">
        <v>0.12191371619701385</v>
      </c>
      <c r="M40" s="21"/>
      <c r="N40" s="6"/>
    </row>
    <row r="41" spans="1:14" x14ac:dyDescent="0.3">
      <c r="A41" s="6"/>
      <c r="B41" s="9" t="s">
        <v>52</v>
      </c>
      <c r="C41" s="9" t="s">
        <v>32</v>
      </c>
      <c r="D41" s="9" t="s">
        <v>76</v>
      </c>
      <c r="E41" s="15">
        <v>0</v>
      </c>
      <c r="F41" s="15">
        <v>0.36280832000000002</v>
      </c>
      <c r="G41" s="15">
        <v>1.19009301</v>
      </c>
      <c r="H41" s="15">
        <v>1.1850414334610158</v>
      </c>
      <c r="I41" s="15">
        <v>0.17165249844746508</v>
      </c>
      <c r="J41" s="15">
        <v>2.9095952619084815</v>
      </c>
      <c r="K41" s="15">
        <v>20.080418742646476</v>
      </c>
      <c r="L41" s="16">
        <v>0.14489714801311493</v>
      </c>
      <c r="M41" s="21"/>
      <c r="N41" s="6"/>
    </row>
    <row r="42" spans="1:14" x14ac:dyDescent="0.3">
      <c r="A42" s="6"/>
      <c r="B42" s="9" t="s">
        <v>52</v>
      </c>
      <c r="C42" s="9" t="s">
        <v>33</v>
      </c>
      <c r="D42" s="9" t="s">
        <v>77</v>
      </c>
      <c r="E42" s="15">
        <v>0</v>
      </c>
      <c r="F42" s="15">
        <v>0.58453420999999983</v>
      </c>
      <c r="G42" s="15">
        <v>0.84484818000000006</v>
      </c>
      <c r="H42" s="15">
        <v>0.15841947528953118</v>
      </c>
      <c r="I42" s="15">
        <v>0.39045704173466594</v>
      </c>
      <c r="J42" s="15">
        <v>1.9782589070241972</v>
      </c>
      <c r="K42" s="15">
        <v>41.132232608345198</v>
      </c>
      <c r="L42" s="16">
        <v>4.8095103353261948E-2</v>
      </c>
      <c r="M42" s="21"/>
      <c r="N42" s="6"/>
    </row>
    <row r="43" spans="1:14" x14ac:dyDescent="0.3">
      <c r="A43" s="6"/>
      <c r="B43" s="9" t="s">
        <v>53</v>
      </c>
      <c r="C43" s="9" t="s">
        <v>34</v>
      </c>
      <c r="D43" s="9" t="s">
        <v>78</v>
      </c>
      <c r="E43" s="15">
        <v>0</v>
      </c>
      <c r="F43" s="15">
        <v>0</v>
      </c>
      <c r="G43" s="15">
        <v>4.7000210799999991</v>
      </c>
      <c r="H43" s="15">
        <v>2.2698197499999999</v>
      </c>
      <c r="I43" s="15">
        <v>0.3352439929807477</v>
      </c>
      <c r="J43" s="15">
        <v>7.3050848229807466</v>
      </c>
      <c r="K43" s="15">
        <v>289.64800000000002</v>
      </c>
      <c r="L43" s="16">
        <v>2.5220559909939766E-2</v>
      </c>
      <c r="M43" s="21"/>
      <c r="N43" s="6"/>
    </row>
    <row r="44" spans="1:14" x14ac:dyDescent="0.3">
      <c r="A44" s="6"/>
      <c r="B44" s="9" t="s">
        <v>53</v>
      </c>
      <c r="C44" s="9" t="s">
        <v>35</v>
      </c>
      <c r="D44" s="9" t="s">
        <v>36</v>
      </c>
      <c r="E44" s="15">
        <v>0</v>
      </c>
      <c r="F44" s="15">
        <v>0</v>
      </c>
      <c r="G44" s="15">
        <v>1.4868435599999998</v>
      </c>
      <c r="H44" s="15">
        <v>5.7417572663911045</v>
      </c>
      <c r="I44" s="15">
        <v>3.8512149510506504</v>
      </c>
      <c r="J44" s="15">
        <v>11.079815777441755</v>
      </c>
      <c r="K44" s="15">
        <v>199.40186049004564</v>
      </c>
      <c r="L44" s="16">
        <v>5.5565256625413895E-2</v>
      </c>
      <c r="M44" s="21"/>
      <c r="N44" s="6"/>
    </row>
    <row r="45" spans="1:14" x14ac:dyDescent="0.3">
      <c r="A45" s="6"/>
      <c r="B45" s="9" t="s">
        <v>53</v>
      </c>
      <c r="C45" s="9" t="s">
        <v>37</v>
      </c>
      <c r="D45" s="9" t="s">
        <v>79</v>
      </c>
      <c r="E45" s="15">
        <v>0</v>
      </c>
      <c r="F45" s="15">
        <v>0</v>
      </c>
      <c r="G45" s="15">
        <v>11.584856859999995</v>
      </c>
      <c r="H45" s="15">
        <v>8.614642527936951</v>
      </c>
      <c r="I45" s="15">
        <v>24.398882518343616</v>
      </c>
      <c r="J45" s="15">
        <v>44.598381906280565</v>
      </c>
      <c r="K45" s="15">
        <v>161.611771</v>
      </c>
      <c r="L45" s="16">
        <v>0.27595999836921692</v>
      </c>
      <c r="M45" s="21"/>
      <c r="N45" s="6"/>
    </row>
    <row r="46" spans="1:14" x14ac:dyDescent="0.3">
      <c r="A46" s="6"/>
      <c r="B46" s="9" t="s">
        <v>53</v>
      </c>
      <c r="C46" s="9" t="s">
        <v>38</v>
      </c>
      <c r="D46" s="9" t="s">
        <v>80</v>
      </c>
      <c r="E46" s="15">
        <v>0</v>
      </c>
      <c r="F46" s="15">
        <v>0</v>
      </c>
      <c r="G46" s="15">
        <v>2.8242041099999997</v>
      </c>
      <c r="H46" s="15">
        <v>3.6161276931040942</v>
      </c>
      <c r="I46" s="15">
        <v>0.99304293671807309</v>
      </c>
      <c r="J46" s="15">
        <v>7.4333747398221668</v>
      </c>
      <c r="K46" s="15">
        <v>37.04</v>
      </c>
      <c r="L46" s="16">
        <v>0.20068506896495819</v>
      </c>
      <c r="M46" s="21"/>
      <c r="N46" s="6"/>
    </row>
    <row r="47" spans="1:14" x14ac:dyDescent="0.3">
      <c r="A47" s="6"/>
      <c r="B47" s="9" t="s">
        <v>53</v>
      </c>
      <c r="C47" s="9" t="s">
        <v>39</v>
      </c>
      <c r="D47" s="9" t="s">
        <v>95</v>
      </c>
      <c r="E47" s="15">
        <v>0</v>
      </c>
      <c r="F47" s="15">
        <v>0</v>
      </c>
      <c r="G47" s="15">
        <v>1.3317310200000001</v>
      </c>
      <c r="H47" s="15">
        <v>7.3895475372178074</v>
      </c>
      <c r="I47" s="15">
        <v>1.5055918063041309</v>
      </c>
      <c r="J47" s="15">
        <v>10.226870363521938</v>
      </c>
      <c r="K47" s="15">
        <v>164.94024999999999</v>
      </c>
      <c r="L47" s="16">
        <v>6.2003485858440399E-2</v>
      </c>
      <c r="M47" s="21"/>
      <c r="N47" s="6"/>
    </row>
    <row r="48" spans="1:14" x14ac:dyDescent="0.3">
      <c r="A48" s="6"/>
      <c r="B48" s="9" t="s">
        <v>53</v>
      </c>
      <c r="C48" s="9" t="s">
        <v>40</v>
      </c>
      <c r="D48" s="9" t="s">
        <v>81</v>
      </c>
      <c r="E48" s="15">
        <v>0</v>
      </c>
      <c r="F48" s="15">
        <v>0</v>
      </c>
      <c r="G48" s="15">
        <v>4.7000210799999991</v>
      </c>
      <c r="H48" s="15">
        <v>2.2533626599999996</v>
      </c>
      <c r="I48" s="15">
        <v>0.3352439929807477</v>
      </c>
      <c r="J48" s="15">
        <v>7.2886277329807463</v>
      </c>
      <c r="K48" s="15">
        <v>172.27449999999999</v>
      </c>
      <c r="L48" s="16">
        <v>4.2308222502470016E-2</v>
      </c>
      <c r="M48" s="21"/>
      <c r="N48" s="6"/>
    </row>
    <row r="49" spans="1:14" x14ac:dyDescent="0.3">
      <c r="A49" s="6"/>
      <c r="B49" s="9" t="s">
        <v>53</v>
      </c>
      <c r="C49" s="9" t="s">
        <v>41</v>
      </c>
      <c r="D49" s="9" t="s">
        <v>82</v>
      </c>
      <c r="E49" s="15">
        <v>0</v>
      </c>
      <c r="F49" s="15">
        <v>0</v>
      </c>
      <c r="G49" s="15">
        <v>12.568012960000001</v>
      </c>
      <c r="H49" s="15">
        <v>3.6822200661998941</v>
      </c>
      <c r="I49" s="15">
        <v>8.3640320433962341</v>
      </c>
      <c r="J49" s="15">
        <v>24.614265069596129</v>
      </c>
      <c r="K49" s="15">
        <v>146.543688</v>
      </c>
      <c r="L49" s="16">
        <v>0.167965367436409</v>
      </c>
      <c r="M49" s="21"/>
      <c r="N49" s="6"/>
    </row>
    <row r="50" spans="1:14" x14ac:dyDescent="0.3">
      <c r="A50" s="6"/>
      <c r="B50" s="9" t="s">
        <v>53</v>
      </c>
      <c r="C50" s="9" t="s">
        <v>42</v>
      </c>
      <c r="D50" s="9" t="s">
        <v>83</v>
      </c>
      <c r="E50" s="15">
        <v>0</v>
      </c>
      <c r="F50" s="15">
        <v>0</v>
      </c>
      <c r="G50" s="15">
        <v>1.6314244899999999</v>
      </c>
      <c r="H50" s="15">
        <v>16.304178283071295</v>
      </c>
      <c r="I50" s="15">
        <v>21.662478856831793</v>
      </c>
      <c r="J50" s="15">
        <v>39.598081629903092</v>
      </c>
      <c r="K50" s="15">
        <v>90.432000000000002</v>
      </c>
      <c r="L50" s="16">
        <v>0.43787688016891479</v>
      </c>
      <c r="M50" s="21"/>
      <c r="N50" s="6"/>
    </row>
    <row r="51" spans="1:14" x14ac:dyDescent="0.3">
      <c r="A51" s="6"/>
      <c r="B51" s="9" t="s">
        <v>87</v>
      </c>
      <c r="C51" s="9" t="s">
        <v>100</v>
      </c>
      <c r="D51" s="9" t="s">
        <v>101</v>
      </c>
      <c r="E51" s="15">
        <v>0</v>
      </c>
      <c r="F51" s="15">
        <v>0</v>
      </c>
      <c r="G51" s="15">
        <v>0</v>
      </c>
      <c r="H51" s="15">
        <v>0</v>
      </c>
      <c r="I51" s="15">
        <v>4.1931789820929133</v>
      </c>
      <c r="J51" s="15">
        <v>4.1931789820929133</v>
      </c>
      <c r="K51" s="15">
        <v>111.22473837999981</v>
      </c>
      <c r="L51" s="16">
        <v>3.7700057029724121E-2</v>
      </c>
      <c r="M51" s="21"/>
      <c r="N51" s="6"/>
    </row>
    <row r="52" spans="1:14" x14ac:dyDescent="0.3">
      <c r="A52" s="6"/>
      <c r="B52" s="9" t="s">
        <v>87</v>
      </c>
      <c r="C52" s="9" t="s">
        <v>84</v>
      </c>
      <c r="D52" s="9" t="s">
        <v>85</v>
      </c>
      <c r="E52" s="15">
        <v>0</v>
      </c>
      <c r="F52" s="15">
        <v>0</v>
      </c>
      <c r="G52" s="15">
        <v>0</v>
      </c>
      <c r="H52" s="15">
        <v>4.5349587032142447</v>
      </c>
      <c r="I52" s="15">
        <v>0.52814766024679483</v>
      </c>
      <c r="J52" s="15">
        <v>5.0631063634610403</v>
      </c>
      <c r="K52" s="15">
        <v>23.357549655279509</v>
      </c>
      <c r="L52" s="16">
        <v>0.21676529943943024</v>
      </c>
      <c r="M52" s="21"/>
      <c r="N52" s="6"/>
    </row>
    <row r="53" spans="1:14" x14ac:dyDescent="0.3">
      <c r="A53" s="6"/>
      <c r="B53" s="9" t="s">
        <v>87</v>
      </c>
      <c r="C53" s="9" t="s">
        <v>102</v>
      </c>
      <c r="D53" s="9" t="s">
        <v>61</v>
      </c>
      <c r="E53" s="15">
        <v>0</v>
      </c>
      <c r="F53" s="15">
        <v>0</v>
      </c>
      <c r="G53" s="15">
        <v>0</v>
      </c>
      <c r="H53" s="15">
        <v>0</v>
      </c>
      <c r="I53" s="15">
        <v>0.67891900416524165</v>
      </c>
      <c r="J53" s="15">
        <v>0.67891900416524165</v>
      </c>
      <c r="K53" s="15">
        <v>17.392773745903305</v>
      </c>
      <c r="L53" s="16">
        <v>3.9034545421600342E-2</v>
      </c>
      <c r="M53" s="21"/>
      <c r="N53" s="6"/>
    </row>
    <row r="54" spans="1:14" x14ac:dyDescent="0.3">
      <c r="A54" s="6"/>
      <c r="B54" s="9" t="s">
        <v>87</v>
      </c>
      <c r="C54" s="9" t="s">
        <v>86</v>
      </c>
      <c r="D54" s="9" t="s">
        <v>79</v>
      </c>
      <c r="E54" s="15">
        <v>0</v>
      </c>
      <c r="F54" s="15">
        <v>0</v>
      </c>
      <c r="G54" s="15">
        <v>0.62762179000000007</v>
      </c>
      <c r="H54" s="15">
        <v>5.1340854142388439</v>
      </c>
      <c r="I54" s="15">
        <v>1.8199258271128473</v>
      </c>
      <c r="J54" s="15">
        <v>7.5816330313516911</v>
      </c>
      <c r="K54" s="15">
        <v>20.078363038999999</v>
      </c>
      <c r="L54" s="16">
        <v>0.37760215997695923</v>
      </c>
      <c r="M54" s="21"/>
      <c r="N54" s="6"/>
    </row>
    <row r="55" spans="1:14" x14ac:dyDescent="0.3">
      <c r="A55" s="6"/>
      <c r="B55" s="9" t="s">
        <v>87</v>
      </c>
      <c r="C55" s="9" t="s">
        <v>103</v>
      </c>
      <c r="D55" s="9" t="s">
        <v>4</v>
      </c>
      <c r="E55" s="15">
        <v>0</v>
      </c>
      <c r="F55" s="15">
        <v>0</v>
      </c>
      <c r="G55" s="15">
        <v>0</v>
      </c>
      <c r="H55" s="15">
        <v>3.4234251969290232E-2</v>
      </c>
      <c r="I55" s="15">
        <v>0</v>
      </c>
      <c r="J55" s="15">
        <v>3.4234251969290232E-2</v>
      </c>
      <c r="K55" s="15">
        <v>39.272360753436914</v>
      </c>
      <c r="L55" s="16">
        <v>8.7171362247318029E-4</v>
      </c>
      <c r="M55" s="21"/>
      <c r="N55" s="6"/>
    </row>
    <row r="56" spans="1:14" x14ac:dyDescent="0.3">
      <c r="A56" s="6"/>
      <c r="B56" s="9" t="s">
        <v>87</v>
      </c>
      <c r="C56" s="9" t="s">
        <v>104</v>
      </c>
      <c r="D56" s="9" t="s">
        <v>82</v>
      </c>
      <c r="E56" s="15">
        <v>0</v>
      </c>
      <c r="F56" s="15">
        <v>0</v>
      </c>
      <c r="G56" s="15">
        <v>0</v>
      </c>
      <c r="H56" s="15">
        <v>0</v>
      </c>
      <c r="I56" s="15">
        <v>0.3418978321655452</v>
      </c>
      <c r="J56" s="15">
        <v>0.3418978321655452</v>
      </c>
      <c r="K56" s="15">
        <v>87.508480900000009</v>
      </c>
      <c r="L56" s="16">
        <v>3.9070253260433674E-3</v>
      </c>
      <c r="M56" s="21"/>
      <c r="N56" s="6"/>
    </row>
    <row r="57" spans="1:14" x14ac:dyDescent="0.3">
      <c r="A57" s="6"/>
      <c r="B57" s="9" t="s">
        <v>87</v>
      </c>
      <c r="C57" s="9" t="s">
        <v>105</v>
      </c>
      <c r="D57" s="9" t="s">
        <v>61</v>
      </c>
      <c r="E57" s="15">
        <v>0</v>
      </c>
      <c r="F57" s="15">
        <v>0</v>
      </c>
      <c r="G57" s="15">
        <v>0</v>
      </c>
      <c r="H57" s="15">
        <v>0</v>
      </c>
      <c r="I57" s="15">
        <v>6.5947151545968339</v>
      </c>
      <c r="J57" s="15">
        <v>6.5947151545968339</v>
      </c>
      <c r="K57" s="15">
        <v>110.36035171999988</v>
      </c>
      <c r="L57" s="16">
        <v>5.9756200760602951E-2</v>
      </c>
      <c r="M57" s="21"/>
      <c r="N57" s="6"/>
    </row>
    <row r="58" spans="1:14" x14ac:dyDescent="0.3">
      <c r="A58" s="6"/>
      <c r="B58" s="9" t="s">
        <v>87</v>
      </c>
      <c r="C58" s="9" t="s">
        <v>106</v>
      </c>
      <c r="D58" s="9" t="s">
        <v>4</v>
      </c>
      <c r="E58" s="15">
        <v>0</v>
      </c>
      <c r="F58" s="15">
        <v>0</v>
      </c>
      <c r="G58" s="15">
        <v>0</v>
      </c>
      <c r="H58" s="15">
        <v>2.7832954013468258E-2</v>
      </c>
      <c r="I58" s="15">
        <v>0</v>
      </c>
      <c r="J58" s="15">
        <v>2.7832954013468258E-2</v>
      </c>
      <c r="K58" s="15">
        <v>17.403289266701449</v>
      </c>
      <c r="L58" s="16">
        <v>1.5992927365005016E-3</v>
      </c>
      <c r="M58" s="21"/>
      <c r="N58" s="6"/>
    </row>
    <row r="59" spans="1:14" x14ac:dyDescent="0.3">
      <c r="A59" s="6"/>
      <c r="B59" s="9" t="s">
        <v>87</v>
      </c>
      <c r="C59" s="9" t="s">
        <v>135</v>
      </c>
      <c r="D59" s="9" t="s">
        <v>136</v>
      </c>
      <c r="E59" s="15">
        <v>0</v>
      </c>
      <c r="F59" s="15">
        <v>0</v>
      </c>
      <c r="G59" s="15">
        <v>0</v>
      </c>
      <c r="H59" s="15">
        <v>0</v>
      </c>
      <c r="I59" s="15">
        <v>3.0965052302049556</v>
      </c>
      <c r="J59" s="15">
        <v>3.0965052302049556</v>
      </c>
      <c r="K59" s="15">
        <v>174.25584338515901</v>
      </c>
      <c r="L59" s="16">
        <v>1.7769878730177879E-2</v>
      </c>
      <c r="M59" s="21"/>
      <c r="N59" s="6"/>
    </row>
    <row r="60" spans="1:14" x14ac:dyDescent="0.3">
      <c r="A60" s="6"/>
      <c r="B60" s="9" t="s">
        <v>122</v>
      </c>
      <c r="C60" s="9" t="s">
        <v>107</v>
      </c>
      <c r="D60" s="9" t="s">
        <v>108</v>
      </c>
      <c r="E60" s="15">
        <v>0</v>
      </c>
      <c r="F60" s="15">
        <v>0</v>
      </c>
      <c r="G60" s="15">
        <v>0</v>
      </c>
      <c r="H60" s="15">
        <v>0</v>
      </c>
      <c r="I60" s="15">
        <v>1.3344701754096407E-2</v>
      </c>
      <c r="J60" s="15">
        <v>1.3344701754096407E-2</v>
      </c>
      <c r="K60" s="15">
        <v>35.137770507480433</v>
      </c>
      <c r="L60" s="16">
        <v>3.7978225736878812E-4</v>
      </c>
      <c r="M60" s="21"/>
      <c r="N60" s="6"/>
    </row>
    <row r="61" spans="1:14" x14ac:dyDescent="0.3">
      <c r="A61" s="6"/>
      <c r="B61" s="9" t="s">
        <v>122</v>
      </c>
      <c r="C61" s="9" t="s">
        <v>109</v>
      </c>
      <c r="D61" s="9" t="s">
        <v>108</v>
      </c>
      <c r="E61" s="15">
        <v>0</v>
      </c>
      <c r="F61" s="15">
        <v>0</v>
      </c>
      <c r="G61" s="15">
        <v>0</v>
      </c>
      <c r="H61" s="15">
        <v>0</v>
      </c>
      <c r="I61" s="15">
        <v>1.1319951242510283E-2</v>
      </c>
      <c r="J61" s="15">
        <v>1.1319951242510283E-2</v>
      </c>
      <c r="K61" s="15">
        <v>24.066024909588727</v>
      </c>
      <c r="L61" s="16">
        <v>4.7037063632160425E-4</v>
      </c>
      <c r="M61" s="21"/>
      <c r="N61" s="6"/>
    </row>
    <row r="62" spans="1:14" x14ac:dyDescent="0.3">
      <c r="A62" s="6"/>
      <c r="B62" s="9" t="s">
        <v>122</v>
      </c>
      <c r="C62" s="9" t="s">
        <v>110</v>
      </c>
      <c r="D62" s="9" t="s">
        <v>108</v>
      </c>
      <c r="E62" s="15">
        <v>0</v>
      </c>
      <c r="F62" s="15">
        <v>0</v>
      </c>
      <c r="G62" s="15">
        <v>0</v>
      </c>
      <c r="H62" s="15">
        <v>0</v>
      </c>
      <c r="I62" s="15">
        <v>1.8922877704789606E-2</v>
      </c>
      <c r="J62" s="15">
        <v>1.8922877704789606E-2</v>
      </c>
      <c r="K62" s="15">
        <v>17.078155854102548</v>
      </c>
      <c r="L62" s="16">
        <v>1.1080164695158601E-3</v>
      </c>
      <c r="M62" s="21"/>
      <c r="N62" s="6"/>
    </row>
    <row r="63" spans="1:14" x14ac:dyDescent="0.3">
      <c r="A63" s="6"/>
      <c r="B63" s="9" t="s">
        <v>123</v>
      </c>
      <c r="C63" s="9" t="s">
        <v>111</v>
      </c>
      <c r="D63" s="9" t="s">
        <v>112</v>
      </c>
      <c r="E63" s="15">
        <v>0</v>
      </c>
      <c r="F63" s="15">
        <v>0</v>
      </c>
      <c r="G63" s="15">
        <v>0</v>
      </c>
      <c r="H63" s="15">
        <v>0</v>
      </c>
      <c r="I63" s="15">
        <v>1.2515E-2</v>
      </c>
      <c r="J63" s="15">
        <v>1.2515E-2</v>
      </c>
      <c r="K63" s="15">
        <v>6.4956583869999909</v>
      </c>
      <c r="L63" s="16">
        <v>1.9266714807599783E-3</v>
      </c>
      <c r="M63" s="21"/>
      <c r="N63" s="6"/>
    </row>
    <row r="64" spans="1:14" x14ac:dyDescent="0.3">
      <c r="A64" s="6"/>
      <c r="B64" s="9" t="s">
        <v>123</v>
      </c>
      <c r="C64" s="9" t="s">
        <v>113</v>
      </c>
      <c r="D64" s="9" t="s">
        <v>114</v>
      </c>
      <c r="E64" s="15">
        <v>0</v>
      </c>
      <c r="F64" s="15">
        <v>0</v>
      </c>
      <c r="G64" s="15">
        <v>0</v>
      </c>
      <c r="H64" s="15">
        <v>0</v>
      </c>
      <c r="I64" s="15">
        <v>1.1316266597380647E-2</v>
      </c>
      <c r="J64" s="15">
        <v>1.1316266597380647E-2</v>
      </c>
      <c r="K64" s="15">
        <v>23.00333994777629</v>
      </c>
      <c r="L64" s="16">
        <v>4.9194012535735965E-4</v>
      </c>
      <c r="M64" s="21"/>
      <c r="N64" s="6"/>
    </row>
    <row r="65" spans="1:14" x14ac:dyDescent="0.3">
      <c r="A65" s="6"/>
      <c r="B65" s="9" t="s">
        <v>123</v>
      </c>
      <c r="C65" s="9" t="s">
        <v>115</v>
      </c>
      <c r="D65" s="9" t="s">
        <v>116</v>
      </c>
      <c r="E65" s="15">
        <v>0</v>
      </c>
      <c r="F65" s="15">
        <v>0</v>
      </c>
      <c r="G65" s="15">
        <v>0</v>
      </c>
      <c r="H65" s="15">
        <v>0</v>
      </c>
      <c r="I65" s="15">
        <v>9.4116208414325841E-3</v>
      </c>
      <c r="J65" s="15">
        <v>9.4116208414325841E-3</v>
      </c>
      <c r="K65" s="15">
        <v>30.310810049799858</v>
      </c>
      <c r="L65" s="16">
        <v>3.1050376128405333E-4</v>
      </c>
      <c r="M65" s="21"/>
      <c r="N65" s="6"/>
    </row>
    <row r="66" spans="1:14" x14ac:dyDescent="0.3">
      <c r="A66" s="6"/>
      <c r="B66" s="9" t="s">
        <v>123</v>
      </c>
      <c r="C66" s="9" t="s">
        <v>117</v>
      </c>
      <c r="D66" s="9" t="s">
        <v>118</v>
      </c>
      <c r="E66" s="15">
        <v>0</v>
      </c>
      <c r="F66" s="15">
        <v>0</v>
      </c>
      <c r="G66" s="15">
        <v>0</v>
      </c>
      <c r="H66" s="15">
        <v>0</v>
      </c>
      <c r="I66" s="15">
        <v>1.066536305977156E-2</v>
      </c>
      <c r="J66" s="15">
        <v>1.066536305977156E-2</v>
      </c>
      <c r="K66" s="15">
        <v>32.0168313653</v>
      </c>
      <c r="L66" s="16">
        <v>3.331173793412745E-4</v>
      </c>
      <c r="M66" s="21"/>
      <c r="N66" s="6"/>
    </row>
    <row r="67" spans="1:14" x14ac:dyDescent="0.3">
      <c r="A67" s="6"/>
      <c r="B67" s="9" t="s">
        <v>123</v>
      </c>
      <c r="C67" s="9" t="s">
        <v>119</v>
      </c>
      <c r="D67" s="9" t="s">
        <v>114</v>
      </c>
      <c r="E67" s="15">
        <v>0</v>
      </c>
      <c r="F67" s="15">
        <v>0</v>
      </c>
      <c r="G67" s="15">
        <v>0</v>
      </c>
      <c r="H67" s="15">
        <v>0</v>
      </c>
      <c r="I67" s="15">
        <v>2.9029777403179982E-2</v>
      </c>
      <c r="J67" s="15">
        <v>2.9029777403179982E-2</v>
      </c>
      <c r="K67" s="15">
        <v>27.856229335515334</v>
      </c>
      <c r="L67" s="16">
        <v>1.042128773406148E-3</v>
      </c>
      <c r="M67" s="21"/>
      <c r="N67" s="6"/>
    </row>
    <row r="68" spans="1:14" x14ac:dyDescent="0.3">
      <c r="A68" s="6"/>
      <c r="B68" s="9" t="s">
        <v>123</v>
      </c>
      <c r="C68" s="9" t="s">
        <v>120</v>
      </c>
      <c r="D68" s="9" t="s">
        <v>114</v>
      </c>
      <c r="E68" s="15">
        <v>0</v>
      </c>
      <c r="F68" s="15">
        <v>0</v>
      </c>
      <c r="G68" s="15">
        <v>0</v>
      </c>
      <c r="H68" s="15">
        <v>0</v>
      </c>
      <c r="I68" s="15">
        <v>1.1737382671583436E-2</v>
      </c>
      <c r="J68" s="15">
        <v>1.1737382671583436E-2</v>
      </c>
      <c r="K68" s="15">
        <v>37.881307839881622</v>
      </c>
      <c r="L68" s="16">
        <v>3.0984627665020525E-4</v>
      </c>
      <c r="M68" s="21"/>
      <c r="N68" s="6"/>
    </row>
    <row r="69" spans="1:14" x14ac:dyDescent="0.3">
      <c r="A69" s="6"/>
      <c r="B69" s="17" t="s">
        <v>0</v>
      </c>
      <c r="C69" s="17"/>
      <c r="D69" s="17"/>
      <c r="E69" s="18">
        <v>2.6025960000000001E-2</v>
      </c>
      <c r="F69" s="18">
        <v>67.154569139999992</v>
      </c>
      <c r="G69" s="18">
        <v>544.57280638999998</v>
      </c>
      <c r="H69" s="18">
        <v>650.29309983407768</v>
      </c>
      <c r="I69" s="18">
        <v>476.4494020349934</v>
      </c>
      <c r="J69" s="18">
        <v>1738.4959033590699</v>
      </c>
      <c r="K69" s="18">
        <v>31116.589412169789</v>
      </c>
      <c r="L69" s="24">
        <v>3.0984627665020498E-4</v>
      </c>
      <c r="M69" s="21"/>
      <c r="N69" s="6"/>
    </row>
    <row r="70" spans="1:14" x14ac:dyDescent="0.3">
      <c r="A70" s="6"/>
      <c r="B70" s="6"/>
      <c r="C70" s="6"/>
      <c r="D70" s="6"/>
      <c r="E70" s="19"/>
      <c r="F70" s="19"/>
      <c r="G70" s="19"/>
      <c r="H70" s="19"/>
      <c r="I70" s="19"/>
      <c r="J70" s="19"/>
      <c r="K70" s="19"/>
      <c r="L70" s="19"/>
      <c r="M70" s="19"/>
      <c r="N70" s="6"/>
    </row>
    <row r="71" spans="1:14" x14ac:dyDescent="0.3">
      <c r="A71" s="6" t="s">
        <v>139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</sheetData>
  <mergeCells count="8">
    <mergeCell ref="K8:K9"/>
    <mergeCell ref="L8:L9"/>
    <mergeCell ref="B1:L1"/>
    <mergeCell ref="B2:L2"/>
    <mergeCell ref="E8:J8"/>
    <mergeCell ref="D8:D9"/>
    <mergeCell ref="C8:C9"/>
    <mergeCell ref="B8:B9"/>
  </mergeCells>
  <pageMargins left="0.7" right="0.7" top="0.75" bottom="0.75" header="0.3" footer="0.3"/>
  <pageSetup scale="43" orientation="portrait" horizontalDpi="4294967295" verticalDpi="4294967295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Hoja2</vt:lpstr>
      <vt:lpstr>Hoja1</vt:lpstr>
      <vt:lpstr>Investment expenditures</vt:lpstr>
      <vt:lpstr>'Investment expenditures'!Área_de_impresión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Marcela Meza Vega</dc:creator>
  <cp:lastModifiedBy>Claudia Marcela Meza Vega</cp:lastModifiedBy>
  <cp:lastPrinted>2019-06-11T19:24:57Z</cp:lastPrinted>
  <dcterms:created xsi:type="dcterms:W3CDTF">2019-02-08T16:44:41Z</dcterms:created>
  <dcterms:modified xsi:type="dcterms:W3CDTF">2019-06-11T19:26:15Z</dcterms:modified>
</cp:coreProperties>
</file>