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\Reportes\35. Estadístico Semanal\2019\10. Octubre\Planes de Exploración\VF Base y Reporte\"/>
    </mc:Choice>
  </mc:AlternateContent>
  <xr:revisionPtr revIDLastSave="0" documentId="13_ncr:1_{7D68BF18-0AFC-4954-BEE8-0FBDB2751EFB}" xr6:coauthVersionLast="41" xr6:coauthVersionMax="41" xr10:uidLastSave="{00000000-0000-0000-0000-000000000000}"/>
  <bookViews>
    <workbookView xWindow="24135" yWindow="4575" windowWidth="12450" windowHeight="10515" xr2:uid="{D970A353-2822-40A0-AC8C-EA90B0BD5836}"/>
  </bookViews>
  <sheets>
    <sheet name="Inversiones y pozos" sheetId="2" r:id="rId1"/>
    <sheet name="Recursos Prospectivos" sheetId="1" r:id="rId2"/>
  </sheets>
  <definedNames>
    <definedName name="_xlnm._FilterDatabase" localSheetId="0" hidden="1">'Inversiones y pozos'!$A$16:$G$16</definedName>
    <definedName name="_xlnm._FilterDatabase" localSheetId="1" hidden="1">'Recursos Prospectivos'!$A$6:$C$6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2" l="1"/>
  <c r="F9" i="2"/>
  <c r="F7" i="2"/>
  <c r="F8" i="2"/>
  <c r="F11" i="2"/>
</calcChain>
</file>

<file path=xl/sharedStrings.xml><?xml version="1.0" encoding="utf-8"?>
<sst xmlns="http://schemas.openxmlformats.org/spreadsheetml/2006/main" count="154" uniqueCount="57">
  <si>
    <t>Asignación</t>
  </si>
  <si>
    <t>Escenario</t>
  </si>
  <si>
    <t>Prospecto Exploratorio</t>
  </si>
  <si>
    <t>Recurso prospectivo a la media (mmbpce) sin riesgo</t>
  </si>
  <si>
    <t>Probabilidad geológica (Pg %)</t>
  </si>
  <si>
    <t>Posible incorporación de recursos (mmbpce)</t>
  </si>
  <si>
    <t>AE-0150</t>
  </si>
  <si>
    <t>Base</t>
  </si>
  <si>
    <t>Tetl-1001</t>
  </si>
  <si>
    <t>Paki-1</t>
  </si>
  <si>
    <t>Incremental</t>
  </si>
  <si>
    <t>Coatzin-1</t>
  </si>
  <si>
    <t>Amatl-1</t>
  </si>
  <si>
    <t>Xuul-1</t>
  </si>
  <si>
    <t>Macuil-1</t>
  </si>
  <si>
    <t>AE-0151</t>
  </si>
  <si>
    <t>Xolotl-1</t>
  </si>
  <si>
    <t>Suuk-1001</t>
  </si>
  <si>
    <t>Sasan-1</t>
  </si>
  <si>
    <t>Siyan-1</t>
  </si>
  <si>
    <t>Sukuum-1</t>
  </si>
  <si>
    <t>Yolpachi-1</t>
  </si>
  <si>
    <t>Natza-1</t>
  </si>
  <si>
    <t>Cushale-1</t>
  </si>
  <si>
    <t>Xanab-1001</t>
  </si>
  <si>
    <t>Yah-1</t>
  </si>
  <si>
    <t>Andarani - 1</t>
  </si>
  <si>
    <t>Chapay - 1</t>
  </si>
  <si>
    <t>AE-0155</t>
  </si>
  <si>
    <t>Zaziltun-1</t>
  </si>
  <si>
    <t>Holboton-1</t>
  </si>
  <si>
    <t>AE-0131</t>
  </si>
  <si>
    <t>Nadipa-1</t>
  </si>
  <si>
    <t>Nahil-1</t>
  </si>
  <si>
    <t>Acolman-1</t>
  </si>
  <si>
    <t>Yelao-1</t>
  </si>
  <si>
    <t>Rangu-1</t>
  </si>
  <si>
    <t>Clara-1</t>
  </si>
  <si>
    <t>Total</t>
  </si>
  <si>
    <t>AE-0133</t>
  </si>
  <si>
    <t>Inversiones Base Acumulado</t>
  </si>
  <si>
    <t># de pozos</t>
  </si>
  <si>
    <t>Inversiones Incremental Acumulado</t>
  </si>
  <si>
    <t>Inversiones Base (mmUSD)</t>
  </si>
  <si>
    <t>Inversiones Incremental (mmUSD)</t>
  </si>
  <si>
    <t>Inversiones programadas en las Asignaciones Exploratorias</t>
  </si>
  <si>
    <t>Datos reportados en los Planes de Exploración al 23 de octubre de 2019</t>
  </si>
  <si>
    <t>mmUSD: millones de dólares</t>
  </si>
  <si>
    <t>ASIGNACIÓN</t>
  </si>
  <si>
    <t>Escenario Base</t>
  </si>
  <si>
    <t>Recurso prospectivo y recurso a incorporar en las Asignaciones Exploratorias</t>
  </si>
  <si>
    <t>Resumen de recursos prospectivos (mmbpce)</t>
  </si>
  <si>
    <t>Recurso prospectivo y por incorporar por asignación y prospecto</t>
  </si>
  <si>
    <t>Krem - 1</t>
  </si>
  <si>
    <t>Resumen de recursos a incorporar (mmbpce)</t>
  </si>
  <si>
    <t>mmbpce: millones de barriles de petróleo crudo equivalente</t>
  </si>
  <si>
    <t>Los montos del escenario incremental no incluyen los del escenario 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</si>
</sst>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b/>
      <sz val="10"/>
      <color theme="0"/>
      <name val="Montserrat"/>
    </font>
    <font>
      <sz val="10"/>
      <color rgb="FF000000"/>
      <name val="Montserrat"/>
    </font>
    <font>
      <sz val="10"/>
      <color rgb="FF171717"/>
      <name val="Montserrat"/>
    </font>
    <font>
      <sz val="11"/>
      <color theme="1"/>
      <name val="Calibri"/>
      <family val="2"/>
      <scheme val="minor"/>
    </font>
    <font>
      <sz val="10"/>
      <color theme="1"/>
      <name val="Montserrat"/>
    </font>
    <font>
      <sz val="8"/>
      <color theme="1"/>
      <name val="Montserrat"/>
    </font>
    <font>
      <sz val="10"/>
      <color theme="0"/>
      <name val="Montserrat"/>
    </font>
    <font>
      <b/>
      <sz val="10"/>
      <color theme="1"/>
      <name val="Montserrat"/>
    </font>
    <font>
      <b/>
      <sz val="14"/>
      <color theme="1"/>
      <name val="Montserrat"/>
    </font>
    <font>
      <sz val="14"/>
      <color theme="1"/>
      <name val="Calibri"/>
      <family val="2"/>
      <scheme val="minor"/>
    </font>
    <font>
      <sz val="10"/>
      <color rgb="FF7F7F7F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/>
    <xf numFmtId="164" fontId="5" fillId="0" borderId="0" xfId="1" applyNumberFormat="1" applyFont="1" applyFill="1" applyBorder="1"/>
    <xf numFmtId="0" fontId="6" fillId="0" borderId="0" xfId="0" applyFont="1"/>
    <xf numFmtId="0" fontId="7" fillId="3" borderId="0" xfId="0" applyFont="1" applyFill="1"/>
    <xf numFmtId="0" fontId="5" fillId="5" borderId="0" xfId="0" applyFont="1" applyFill="1"/>
    <xf numFmtId="165" fontId="5" fillId="5" borderId="0" xfId="2" applyNumberFormat="1" applyFont="1" applyFill="1"/>
    <xf numFmtId="0" fontId="5" fillId="4" borderId="0" xfId="0" applyFont="1" applyFill="1"/>
    <xf numFmtId="165" fontId="5" fillId="4" borderId="0" xfId="2" applyNumberFormat="1" applyFont="1" applyFill="1"/>
    <xf numFmtId="0" fontId="9" fillId="0" borderId="0" xfId="0" applyFont="1"/>
    <xf numFmtId="0" fontId="10" fillId="0" borderId="0" xfId="0" applyFont="1"/>
    <xf numFmtId="0" fontId="5" fillId="0" borderId="0" xfId="0" applyFont="1"/>
    <xf numFmtId="0" fontId="1" fillId="3" borderId="0" xfId="0" applyFont="1" applyFill="1" applyAlignment="1">
      <alignment horizontal="center" vertical="center"/>
    </xf>
    <xf numFmtId="0" fontId="8" fillId="4" borderId="0" xfId="0" applyFont="1" applyFill="1"/>
    <xf numFmtId="165" fontId="8" fillId="4" borderId="0" xfId="2" applyNumberFormat="1" applyFont="1" applyFill="1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5" fillId="0" borderId="0" xfId="0" applyFont="1" applyFill="1"/>
    <xf numFmtId="165" fontId="5" fillId="0" borderId="0" xfId="2" applyNumberFormat="1" applyFont="1" applyFill="1"/>
    <xf numFmtId="0" fontId="8" fillId="0" borderId="0" xfId="0" applyFont="1" applyFill="1"/>
    <xf numFmtId="165" fontId="8" fillId="0" borderId="0" xfId="2" applyNumberFormat="1" applyFont="1" applyFill="1"/>
    <xf numFmtId="0" fontId="1" fillId="0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readingOrder="1"/>
    </xf>
    <xf numFmtId="0" fontId="7" fillId="3" borderId="0" xfId="0" applyFont="1" applyFill="1" applyAlignment="1">
      <alignment horizontal="center"/>
    </xf>
    <xf numFmtId="165" fontId="5" fillId="5" borderId="0" xfId="2" applyNumberFormat="1" applyFont="1" applyFill="1" applyAlignment="1">
      <alignment horizontal="center"/>
    </xf>
    <xf numFmtId="165" fontId="5" fillId="4" borderId="0" xfId="2" applyNumberFormat="1" applyFont="1" applyFill="1" applyAlignment="1">
      <alignment horizontal="center"/>
    </xf>
    <xf numFmtId="165" fontId="5" fillId="0" borderId="0" xfId="2" applyNumberFormat="1" applyFont="1" applyFill="1" applyAlignment="1">
      <alignment horizontal="center"/>
    </xf>
    <xf numFmtId="165" fontId="8" fillId="4" borderId="0" xfId="2" applyNumberFormat="1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1" fillId="3" borderId="0" xfId="0" applyFont="1" applyFill="1" applyAlignment="1">
      <alignment horizontal="center" vertical="center"/>
    </xf>
    <xf numFmtId="165" fontId="0" fillId="0" borderId="0" xfId="0" applyNumberFormat="1"/>
    <xf numFmtId="165" fontId="0" fillId="0" borderId="0" xfId="0" applyNumberFormat="1" applyFill="1"/>
  </cellXfs>
  <cellStyles count="3">
    <cellStyle name="Millares" xfId="2" builtinId="3"/>
    <cellStyle name="Millares 2" xfId="1" xr:uid="{854A3C9B-E7F7-4D8A-8B60-9161F55F79B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uis Mario Perez Molina" id="{9E17EAEB-7030-4C7E-B4AE-292461F1F87A}" userId="S::mario.perez@cnh.gob.mx::9ae3336a-6c5a-475f-aab2-7eb0abcb153d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3C595-30D4-4441-B3F1-98D958405929}">
  <dimension ref="A1:S33"/>
  <sheetViews>
    <sheetView tabSelected="1" zoomScaleNormal="100" workbookViewId="0"/>
  </sheetViews>
  <sheetFormatPr baseColWidth="10" defaultRowHeight="15" x14ac:dyDescent="0.25"/>
  <cols>
    <col min="1" max="1" width="12.85546875" customWidth="1"/>
    <col min="9" max="9" width="13.7109375" bestFit="1" customWidth="1"/>
  </cols>
  <sheetData>
    <row r="1" spans="1:15" ht="21.75" x14ac:dyDescent="0.4">
      <c r="A1" s="13" t="s">
        <v>45</v>
      </c>
      <c r="B1" s="14"/>
      <c r="C1" s="14"/>
      <c r="D1" s="14"/>
      <c r="E1" s="14"/>
      <c r="F1" s="14"/>
      <c r="G1" s="14"/>
      <c r="H1" s="14"/>
    </row>
    <row r="2" spans="1:15" x14ac:dyDescent="0.25">
      <c r="A2" s="7" t="s">
        <v>46</v>
      </c>
    </row>
    <row r="3" spans="1:15" x14ac:dyDescent="0.25">
      <c r="A3" s="7" t="s">
        <v>56</v>
      </c>
    </row>
    <row r="5" spans="1:15" ht="15.75" x14ac:dyDescent="0.3">
      <c r="A5" s="34" t="s">
        <v>43</v>
      </c>
      <c r="B5" s="34"/>
      <c r="C5" s="34"/>
      <c r="D5" s="34"/>
      <c r="E5" s="34"/>
      <c r="F5" s="34"/>
      <c r="G5" s="34"/>
      <c r="I5" s="34" t="s">
        <v>40</v>
      </c>
      <c r="J5" s="34"/>
      <c r="K5" s="34"/>
      <c r="L5" s="34"/>
      <c r="M5" s="34"/>
      <c r="N5" s="34"/>
    </row>
    <row r="6" spans="1:15" ht="15.75" x14ac:dyDescent="0.3">
      <c r="A6" s="8" t="s">
        <v>48</v>
      </c>
      <c r="B6" s="28">
        <v>2020</v>
      </c>
      <c r="C6" s="28">
        <v>2021</v>
      </c>
      <c r="D6" s="28">
        <v>2022</v>
      </c>
      <c r="E6" s="28">
        <v>2023</v>
      </c>
      <c r="F6" s="28" t="s">
        <v>38</v>
      </c>
      <c r="G6" s="28" t="s">
        <v>41</v>
      </c>
      <c r="I6" s="8" t="s">
        <v>48</v>
      </c>
      <c r="J6" s="8">
        <v>2020</v>
      </c>
      <c r="K6" s="8">
        <v>2021</v>
      </c>
      <c r="L6" s="8">
        <v>2022</v>
      </c>
      <c r="M6" s="8">
        <v>2023</v>
      </c>
      <c r="N6" s="8" t="s">
        <v>41</v>
      </c>
    </row>
    <row r="7" spans="1:15" ht="15.75" x14ac:dyDescent="0.3">
      <c r="A7" s="9" t="s">
        <v>31</v>
      </c>
      <c r="B7" s="29">
        <v>9.579421</v>
      </c>
      <c r="C7" s="29">
        <v>0.50731700000000002</v>
      </c>
      <c r="D7" s="29">
        <v>0.50731700000000002</v>
      </c>
      <c r="E7" s="29">
        <v>0</v>
      </c>
      <c r="F7" s="29">
        <f>SUM(B7:E7)</f>
        <v>10.594055000000001</v>
      </c>
      <c r="G7" s="29">
        <v>1</v>
      </c>
      <c r="H7" s="5"/>
      <c r="I7" s="9" t="s">
        <v>31</v>
      </c>
      <c r="J7" s="10">
        <v>9.579421</v>
      </c>
      <c r="K7" s="10">
        <v>10.086738</v>
      </c>
      <c r="L7" s="10">
        <v>10.594055000000001</v>
      </c>
      <c r="M7" s="10">
        <v>10.594055000000001</v>
      </c>
      <c r="N7" s="10">
        <v>1</v>
      </c>
    </row>
    <row r="8" spans="1:15" ht="15.75" x14ac:dyDescent="0.3">
      <c r="A8" s="11" t="s">
        <v>39</v>
      </c>
      <c r="B8" s="30">
        <v>26.156317000000001</v>
      </c>
      <c r="C8" s="30">
        <v>0.50731700000000002</v>
      </c>
      <c r="D8" s="30">
        <v>0.50731700000000002</v>
      </c>
      <c r="E8" s="30">
        <v>0</v>
      </c>
      <c r="F8" s="30">
        <f>SUM(B8:E8)</f>
        <v>27.170951000000002</v>
      </c>
      <c r="G8" s="30">
        <v>1</v>
      </c>
      <c r="I8" s="11" t="s">
        <v>39</v>
      </c>
      <c r="J8" s="12">
        <v>26.156317000000001</v>
      </c>
      <c r="K8" s="12">
        <v>26.663634000000002</v>
      </c>
      <c r="L8" s="12">
        <v>27.170951000000002</v>
      </c>
      <c r="M8" s="12">
        <v>27.170951000000002</v>
      </c>
      <c r="N8" s="12">
        <v>1</v>
      </c>
    </row>
    <row r="9" spans="1:15" ht="15.75" x14ac:dyDescent="0.3">
      <c r="A9" s="21" t="s">
        <v>6</v>
      </c>
      <c r="B9" s="31">
        <v>54.845906999999997</v>
      </c>
      <c r="C9" s="31">
        <v>2.2439019999999998</v>
      </c>
      <c r="D9" s="31">
        <v>2.0975609999999998</v>
      </c>
      <c r="E9" s="31">
        <v>33.463988999999998</v>
      </c>
      <c r="F9" s="31">
        <f>SUM(B9:E9)</f>
        <v>92.651358999999985</v>
      </c>
      <c r="G9" s="31">
        <v>2</v>
      </c>
      <c r="I9" s="21" t="s">
        <v>6</v>
      </c>
      <c r="J9" s="22">
        <v>54.845906999999997</v>
      </c>
      <c r="K9" s="22">
        <v>57.089808999999995</v>
      </c>
      <c r="L9" s="22">
        <v>59.187369999999994</v>
      </c>
      <c r="M9" s="22">
        <v>92.651358999999985</v>
      </c>
      <c r="N9" s="22">
        <v>2</v>
      </c>
    </row>
    <row r="10" spans="1:15" ht="15.75" x14ac:dyDescent="0.3">
      <c r="A10" s="11" t="s">
        <v>15</v>
      </c>
      <c r="B10" s="30">
        <v>40.766629999999999</v>
      </c>
      <c r="C10" s="30">
        <v>55.443354999999997</v>
      </c>
      <c r="D10" s="30">
        <v>51.820979000000001</v>
      </c>
      <c r="E10" s="30">
        <v>0.95365900000000003</v>
      </c>
      <c r="F10" s="30">
        <f>SUM(B10:E10)</f>
        <v>148.98462299999997</v>
      </c>
      <c r="G10" s="30">
        <v>3</v>
      </c>
      <c r="H10" s="6"/>
      <c r="I10" s="11" t="s">
        <v>15</v>
      </c>
      <c r="J10" s="12">
        <v>40.766629999999999</v>
      </c>
      <c r="K10" s="12">
        <v>96.209984999999989</v>
      </c>
      <c r="L10" s="12">
        <v>148.03096399999998</v>
      </c>
      <c r="M10" s="12">
        <v>148.98462299999997</v>
      </c>
      <c r="N10" s="12">
        <v>3</v>
      </c>
      <c r="O10" s="19"/>
    </row>
    <row r="11" spans="1:15" ht="15.75" x14ac:dyDescent="0.3">
      <c r="A11" s="9" t="s">
        <v>28</v>
      </c>
      <c r="B11" s="29">
        <v>54.260553000000002</v>
      </c>
      <c r="C11" s="29">
        <v>10.220859000000001</v>
      </c>
      <c r="D11" s="29">
        <v>11.5364</v>
      </c>
      <c r="E11" s="29">
        <v>0.82926800000000001</v>
      </c>
      <c r="F11" s="29">
        <f>SUM(B11:E11)</f>
        <v>76.847080000000005</v>
      </c>
      <c r="G11" s="29">
        <v>1</v>
      </c>
      <c r="I11" s="9" t="s">
        <v>28</v>
      </c>
      <c r="J11" s="10">
        <v>54.260553000000002</v>
      </c>
      <c r="K11" s="10">
        <v>64.481412000000006</v>
      </c>
      <c r="L11" s="10">
        <v>76.017812000000006</v>
      </c>
      <c r="M11" s="10">
        <v>76.847080000000005</v>
      </c>
      <c r="N11" s="10">
        <v>1</v>
      </c>
      <c r="O11" s="19"/>
    </row>
    <row r="12" spans="1:15" ht="15.75" x14ac:dyDescent="0.3">
      <c r="A12" s="17" t="s">
        <v>38</v>
      </c>
      <c r="B12" s="32">
        <v>185.60882800000002</v>
      </c>
      <c r="C12" s="32">
        <v>68.922749999999994</v>
      </c>
      <c r="D12" s="32">
        <v>66.469573999999994</v>
      </c>
      <c r="E12" s="32">
        <v>35.246915999999999</v>
      </c>
      <c r="F12" s="32">
        <v>356.24806799999999</v>
      </c>
      <c r="G12" s="32">
        <v>8</v>
      </c>
      <c r="I12" s="17" t="s">
        <v>38</v>
      </c>
      <c r="J12" s="32">
        <v>185.60882800000002</v>
      </c>
      <c r="K12" s="32">
        <v>254.531578</v>
      </c>
      <c r="L12" s="32">
        <v>321.00115199999999</v>
      </c>
      <c r="M12" s="32">
        <v>356.24806799999999</v>
      </c>
      <c r="N12" s="32">
        <v>8</v>
      </c>
      <c r="O12" s="33"/>
    </row>
    <row r="13" spans="1:15" x14ac:dyDescent="0.25">
      <c r="O13" s="19"/>
    </row>
    <row r="14" spans="1:15" x14ac:dyDescent="0.25">
      <c r="O14" s="19"/>
    </row>
    <row r="15" spans="1:15" ht="15.75" x14ac:dyDescent="0.3">
      <c r="A15" s="34" t="s">
        <v>44</v>
      </c>
      <c r="B15" s="34"/>
      <c r="C15" s="34"/>
      <c r="D15" s="34"/>
      <c r="E15" s="34"/>
      <c r="F15" s="34"/>
      <c r="G15" s="34"/>
      <c r="I15" s="34" t="s">
        <v>42</v>
      </c>
      <c r="J15" s="34"/>
      <c r="K15" s="34"/>
      <c r="L15" s="34"/>
      <c r="M15" s="34"/>
      <c r="N15" s="34"/>
      <c r="O15" s="19"/>
    </row>
    <row r="16" spans="1:15" ht="15.75" x14ac:dyDescent="0.3">
      <c r="A16" s="8" t="s">
        <v>48</v>
      </c>
      <c r="B16" s="28">
        <v>2020</v>
      </c>
      <c r="C16" s="28">
        <v>2021</v>
      </c>
      <c r="D16" s="28">
        <v>2022</v>
      </c>
      <c r="E16" s="28">
        <v>2023</v>
      </c>
      <c r="F16" s="28" t="s">
        <v>38</v>
      </c>
      <c r="G16" s="28" t="s">
        <v>41</v>
      </c>
      <c r="I16" s="8" t="s">
        <v>48</v>
      </c>
      <c r="J16" s="8">
        <v>2020</v>
      </c>
      <c r="K16" s="8">
        <v>2021</v>
      </c>
      <c r="L16" s="8">
        <v>2022</v>
      </c>
      <c r="M16" s="8">
        <v>2023</v>
      </c>
      <c r="N16" s="8" t="s">
        <v>41</v>
      </c>
      <c r="O16" s="19"/>
    </row>
    <row r="17" spans="1:19" ht="15.75" x14ac:dyDescent="0.3">
      <c r="A17" s="9" t="s">
        <v>31</v>
      </c>
      <c r="B17" s="29">
        <v>11.016591000000002</v>
      </c>
      <c r="C17" s="29">
        <v>18.387052000000001</v>
      </c>
      <c r="D17" s="29">
        <v>17.231634</v>
      </c>
      <c r="E17" s="29">
        <v>0</v>
      </c>
      <c r="F17" s="29">
        <v>46.635277000000002</v>
      </c>
      <c r="G17" s="29">
        <v>5</v>
      </c>
      <c r="I17" s="9" t="s">
        <v>31</v>
      </c>
      <c r="J17" s="10">
        <v>11.016591000000002</v>
      </c>
      <c r="K17" s="10">
        <v>29.403642999999999</v>
      </c>
      <c r="L17" s="10">
        <v>46.635277000000002</v>
      </c>
      <c r="M17" s="10">
        <v>46.635277000000002</v>
      </c>
      <c r="N17" s="10">
        <v>5</v>
      </c>
      <c r="O17" s="19"/>
    </row>
    <row r="18" spans="1:19" ht="15.75" x14ac:dyDescent="0.3">
      <c r="A18" s="11" t="s">
        <v>39</v>
      </c>
      <c r="B18" s="30">
        <v>18.505634000000001</v>
      </c>
      <c r="C18" s="30">
        <v>31.707633999999999</v>
      </c>
      <c r="D18" s="30">
        <v>0</v>
      </c>
      <c r="E18" s="30">
        <v>0</v>
      </c>
      <c r="F18" s="30">
        <v>50.213267999999999</v>
      </c>
      <c r="G18" s="30">
        <v>2</v>
      </c>
      <c r="I18" s="11" t="s">
        <v>39</v>
      </c>
      <c r="J18" s="12">
        <v>18.505634000000001</v>
      </c>
      <c r="K18" s="12">
        <v>50.213267999999999</v>
      </c>
      <c r="L18" s="12">
        <v>50.213267999999999</v>
      </c>
      <c r="M18" s="12">
        <v>50.213267999999999</v>
      </c>
      <c r="N18" s="12">
        <v>2</v>
      </c>
      <c r="O18" s="19"/>
    </row>
    <row r="19" spans="1:19" ht="15.75" x14ac:dyDescent="0.3">
      <c r="A19" s="21" t="s">
        <v>6</v>
      </c>
      <c r="B19" s="31">
        <v>2.9981640000000027</v>
      </c>
      <c r="C19" s="31">
        <v>70.571816999999996</v>
      </c>
      <c r="D19" s="31">
        <v>2</v>
      </c>
      <c r="E19" s="31">
        <v>80.015225000000001</v>
      </c>
      <c r="F19" s="31">
        <v>155.585206</v>
      </c>
      <c r="G19" s="31">
        <v>4</v>
      </c>
      <c r="I19" s="21" t="s">
        <v>6</v>
      </c>
      <c r="J19" s="22">
        <v>2.9981640000000027</v>
      </c>
      <c r="K19" s="22">
        <v>73.569980999999984</v>
      </c>
      <c r="L19" s="22">
        <v>75.569981000000013</v>
      </c>
      <c r="M19" s="22">
        <v>155.585206</v>
      </c>
      <c r="N19" s="22">
        <v>4</v>
      </c>
      <c r="O19" s="19"/>
    </row>
    <row r="20" spans="1:19" ht="15.75" x14ac:dyDescent="0.3">
      <c r="A20" s="11" t="s">
        <v>15</v>
      </c>
      <c r="B20" s="30">
        <v>126.29448100000002</v>
      </c>
      <c r="C20" s="30">
        <v>29.157908000000006</v>
      </c>
      <c r="D20" s="30">
        <v>63.268284000000001</v>
      </c>
      <c r="E20" s="30">
        <v>30.063232999999997</v>
      </c>
      <c r="F20" s="30">
        <v>248.78390600000003</v>
      </c>
      <c r="G20" s="30">
        <v>7</v>
      </c>
      <c r="H20" s="6"/>
      <c r="I20" s="11" t="s">
        <v>15</v>
      </c>
      <c r="J20" s="12">
        <v>126.29448100000002</v>
      </c>
      <c r="K20" s="12">
        <v>155.45238900000001</v>
      </c>
      <c r="L20" s="12">
        <v>218.72067300000003</v>
      </c>
      <c r="M20" s="12">
        <v>248.78390600000003</v>
      </c>
      <c r="N20" s="12">
        <v>7</v>
      </c>
      <c r="O20" s="19"/>
    </row>
    <row r="21" spans="1:19" ht="15.75" x14ac:dyDescent="0.3">
      <c r="A21" s="9" t="s">
        <v>28</v>
      </c>
      <c r="B21" s="29">
        <v>30.877927999999997</v>
      </c>
      <c r="C21" s="29">
        <v>0</v>
      </c>
      <c r="D21" s="29">
        <v>0</v>
      </c>
      <c r="E21" s="29">
        <v>0</v>
      </c>
      <c r="F21" s="29">
        <v>30.877927999999997</v>
      </c>
      <c r="G21" s="29">
        <v>1</v>
      </c>
      <c r="I21" s="9" t="s">
        <v>28</v>
      </c>
      <c r="J21" s="10">
        <v>30.877927999999997</v>
      </c>
      <c r="K21" s="10">
        <v>30.877927999999997</v>
      </c>
      <c r="L21" s="10">
        <v>30.877927999999997</v>
      </c>
      <c r="M21" s="10">
        <v>30.877927999999997</v>
      </c>
      <c r="N21" s="10">
        <v>1</v>
      </c>
      <c r="O21" s="19"/>
    </row>
    <row r="22" spans="1:19" ht="15.75" x14ac:dyDescent="0.3">
      <c r="A22" s="17" t="s">
        <v>38</v>
      </c>
      <c r="B22" s="32">
        <v>189.69279799999998</v>
      </c>
      <c r="C22" s="32">
        <v>149.824411</v>
      </c>
      <c r="D22" s="32">
        <v>82.499918000000008</v>
      </c>
      <c r="E22" s="32">
        <v>110.07845800000001</v>
      </c>
      <c r="F22" s="32">
        <v>532.09558500000003</v>
      </c>
      <c r="G22" s="32">
        <v>19</v>
      </c>
      <c r="I22" s="17" t="s">
        <v>38</v>
      </c>
      <c r="J22" s="32">
        <v>189.69279799999998</v>
      </c>
      <c r="K22" s="32">
        <v>339.51720899999998</v>
      </c>
      <c r="L22" s="32">
        <v>422.01712700000002</v>
      </c>
      <c r="M22" s="32">
        <v>532.09558500000003</v>
      </c>
      <c r="N22" s="32">
        <v>19</v>
      </c>
      <c r="O22" s="33"/>
    </row>
    <row r="23" spans="1:19" x14ac:dyDescent="0.25">
      <c r="O23" s="19"/>
    </row>
    <row r="24" spans="1:19" ht="15.75" x14ac:dyDescent="0.3">
      <c r="A24" s="15" t="s">
        <v>47</v>
      </c>
      <c r="O24" s="19"/>
    </row>
    <row r="25" spans="1:19" x14ac:dyDescent="0.25">
      <c r="O25" s="19"/>
    </row>
    <row r="26" spans="1:19" x14ac:dyDescent="0.25">
      <c r="B26" s="36"/>
      <c r="C26" s="36"/>
      <c r="D26" s="36"/>
      <c r="E26" s="36"/>
      <c r="F26" s="36"/>
      <c r="G26" s="36"/>
      <c r="J26" s="36"/>
      <c r="K26" s="36"/>
      <c r="L26" s="36"/>
      <c r="M26" s="36"/>
      <c r="N26" s="36"/>
      <c r="O26" s="37"/>
      <c r="P26" s="36"/>
      <c r="Q26" s="36"/>
      <c r="R26" s="36"/>
      <c r="S26" s="36"/>
    </row>
    <row r="27" spans="1:19" x14ac:dyDescent="0.25">
      <c r="B27" s="36"/>
      <c r="C27" s="36"/>
      <c r="D27" s="36"/>
      <c r="E27" s="36"/>
      <c r="F27" s="36"/>
      <c r="J27" s="36"/>
      <c r="K27" s="36"/>
      <c r="L27" s="36"/>
      <c r="M27" s="36"/>
      <c r="N27" s="36"/>
      <c r="O27" s="37"/>
      <c r="P27" s="36"/>
      <c r="Q27" s="36"/>
      <c r="R27" s="36"/>
      <c r="S27" s="36"/>
    </row>
    <row r="28" spans="1:19" x14ac:dyDescent="0.25">
      <c r="B28" s="36"/>
      <c r="C28" s="36"/>
      <c r="D28" s="36"/>
      <c r="E28" s="36"/>
      <c r="F28" s="36"/>
      <c r="J28" s="36"/>
      <c r="K28" s="36"/>
      <c r="L28" s="36"/>
      <c r="M28" s="36"/>
      <c r="N28" s="36"/>
      <c r="O28" s="37"/>
      <c r="P28" s="36"/>
      <c r="Q28" s="36"/>
      <c r="R28" s="36"/>
      <c r="S28" s="36"/>
    </row>
    <row r="29" spans="1:19" x14ac:dyDescent="0.25">
      <c r="B29" s="36"/>
      <c r="C29" s="36"/>
      <c r="D29" s="36"/>
      <c r="E29" s="36"/>
      <c r="F29" s="36"/>
      <c r="J29" s="36"/>
      <c r="K29" s="36"/>
      <c r="L29" s="36"/>
      <c r="M29" s="36"/>
      <c r="N29" s="36"/>
      <c r="O29" s="37"/>
      <c r="P29" s="36"/>
      <c r="Q29" s="36"/>
      <c r="R29" s="36"/>
      <c r="S29" s="36"/>
    </row>
    <row r="30" spans="1:19" x14ac:dyDescent="0.25">
      <c r="B30" s="36"/>
      <c r="C30" s="36"/>
      <c r="D30" s="36"/>
      <c r="E30" s="36"/>
      <c r="F30" s="36"/>
      <c r="J30" s="36"/>
      <c r="K30" s="36"/>
      <c r="L30" s="36"/>
      <c r="M30" s="36"/>
      <c r="N30" s="36"/>
      <c r="O30" s="37"/>
      <c r="P30" s="36"/>
      <c r="Q30" s="36"/>
      <c r="R30" s="36"/>
      <c r="S30" s="36"/>
    </row>
    <row r="31" spans="1:19" x14ac:dyDescent="0.25">
      <c r="B31" s="36"/>
      <c r="C31" s="36"/>
      <c r="D31" s="36"/>
      <c r="E31" s="36"/>
      <c r="F31" s="36"/>
      <c r="J31" s="36"/>
      <c r="K31" s="36"/>
      <c r="L31" s="36"/>
      <c r="M31" s="36"/>
      <c r="N31" s="36"/>
      <c r="O31" s="37"/>
      <c r="P31" s="36"/>
      <c r="Q31" s="36"/>
      <c r="R31" s="36"/>
      <c r="S31" s="36"/>
    </row>
    <row r="32" spans="1:19" x14ac:dyDescent="0.25">
      <c r="B32" s="36"/>
      <c r="C32" s="36"/>
      <c r="D32" s="36"/>
      <c r="E32" s="36"/>
      <c r="F32" s="36"/>
      <c r="J32" s="36"/>
      <c r="K32" s="36"/>
      <c r="L32" s="36"/>
      <c r="M32" s="36"/>
      <c r="N32" s="36"/>
    </row>
    <row r="33" spans="2:14" x14ac:dyDescent="0.25">
      <c r="B33" s="36"/>
      <c r="C33" s="36"/>
      <c r="D33" s="36"/>
      <c r="E33" s="36"/>
      <c r="F33" s="36"/>
      <c r="J33" s="36"/>
      <c r="K33" s="36"/>
      <c r="L33" s="36"/>
      <c r="M33" s="36"/>
      <c r="N33" s="36"/>
    </row>
  </sheetData>
  <autoFilter ref="A16:G16" xr:uid="{AFEE0DEF-4C17-4D09-AE9B-006FCD3CCC7C}">
    <sortState xmlns:xlrd2="http://schemas.microsoft.com/office/spreadsheetml/2017/richdata2" ref="A17:G21">
      <sortCondition ref="A16"/>
    </sortState>
  </autoFilter>
  <mergeCells count="4">
    <mergeCell ref="A5:G5"/>
    <mergeCell ref="A15:G15"/>
    <mergeCell ref="I5:N5"/>
    <mergeCell ref="I15:N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D8068-0EA6-4A43-8E7B-F75BC745E59E}">
  <dimension ref="A1:H55"/>
  <sheetViews>
    <sheetView zoomScaleNormal="100" workbookViewId="0"/>
  </sheetViews>
  <sheetFormatPr baseColWidth="10" defaultRowHeight="15" x14ac:dyDescent="0.25"/>
  <cols>
    <col min="1" max="2" width="17.7109375" customWidth="1"/>
    <col min="3" max="3" width="25.7109375" customWidth="1"/>
    <col min="4" max="4" width="29.42578125" customWidth="1"/>
    <col min="5" max="5" width="24.5703125" bestFit="1" customWidth="1"/>
    <col min="6" max="6" width="35.85546875" bestFit="1" customWidth="1"/>
  </cols>
  <sheetData>
    <row r="1" spans="1:8" ht="21.75" x14ac:dyDescent="0.4">
      <c r="A1" s="13" t="s">
        <v>50</v>
      </c>
    </row>
    <row r="2" spans="1:8" x14ac:dyDescent="0.25">
      <c r="A2" s="7" t="s">
        <v>46</v>
      </c>
    </row>
    <row r="3" spans="1:8" x14ac:dyDescent="0.25">
      <c r="A3" s="7" t="s">
        <v>56</v>
      </c>
    </row>
    <row r="4" spans="1:8" x14ac:dyDescent="0.25">
      <c r="A4" s="7"/>
      <c r="E4" s="19"/>
      <c r="F4" s="19"/>
      <c r="G4" s="19"/>
      <c r="H4" s="19"/>
    </row>
    <row r="5" spans="1:8" x14ac:dyDescent="0.25">
      <c r="A5" s="35" t="s">
        <v>51</v>
      </c>
      <c r="B5" s="35"/>
      <c r="C5" s="35"/>
      <c r="E5" s="25"/>
      <c r="F5" s="25"/>
      <c r="G5" s="25"/>
      <c r="H5" s="19"/>
    </row>
    <row r="6" spans="1:8" x14ac:dyDescent="0.25">
      <c r="A6" s="16" t="s">
        <v>0</v>
      </c>
      <c r="B6" s="16" t="s">
        <v>49</v>
      </c>
      <c r="C6" s="16" t="s">
        <v>10</v>
      </c>
      <c r="E6" s="20"/>
      <c r="F6" s="20"/>
      <c r="G6" s="20"/>
      <c r="H6" s="19"/>
    </row>
    <row r="7" spans="1:8" ht="15.75" x14ac:dyDescent="0.3">
      <c r="A7" s="9" t="s">
        <v>31</v>
      </c>
      <c r="B7" s="10">
        <v>20</v>
      </c>
      <c r="C7" s="10">
        <v>68</v>
      </c>
      <c r="E7" s="21"/>
      <c r="F7" s="22"/>
      <c r="G7" s="22"/>
      <c r="H7" s="19"/>
    </row>
    <row r="8" spans="1:8" ht="15.75" x14ac:dyDescent="0.3">
      <c r="A8" s="11" t="s">
        <v>39</v>
      </c>
      <c r="B8" s="12">
        <v>61</v>
      </c>
      <c r="C8" s="12">
        <v>137</v>
      </c>
      <c r="E8" s="21"/>
      <c r="F8" s="22"/>
      <c r="G8" s="22"/>
      <c r="H8" s="19"/>
    </row>
    <row r="9" spans="1:8" ht="15.75" x14ac:dyDescent="0.3">
      <c r="A9" s="9" t="s">
        <v>6</v>
      </c>
      <c r="B9" s="10">
        <v>101</v>
      </c>
      <c r="C9" s="10">
        <v>232</v>
      </c>
      <c r="E9" s="21"/>
      <c r="F9" s="22"/>
      <c r="G9" s="22"/>
      <c r="H9" s="19"/>
    </row>
    <row r="10" spans="1:8" ht="15.75" x14ac:dyDescent="0.3">
      <c r="A10" s="11" t="s">
        <v>15</v>
      </c>
      <c r="B10" s="12">
        <v>218</v>
      </c>
      <c r="C10" s="12">
        <v>325</v>
      </c>
      <c r="E10" s="21"/>
      <c r="F10" s="22"/>
      <c r="G10" s="22"/>
      <c r="H10" s="19"/>
    </row>
    <row r="11" spans="1:8" ht="15.75" x14ac:dyDescent="0.3">
      <c r="A11" s="9" t="s">
        <v>28</v>
      </c>
      <c r="B11" s="10">
        <v>45</v>
      </c>
      <c r="C11" s="10">
        <v>34</v>
      </c>
      <c r="E11" s="21"/>
      <c r="F11" s="22"/>
      <c r="G11" s="22"/>
      <c r="H11" s="19"/>
    </row>
    <row r="12" spans="1:8" ht="15.75" x14ac:dyDescent="0.3">
      <c r="A12" s="17" t="s">
        <v>38</v>
      </c>
      <c r="B12" s="18">
        <v>445</v>
      </c>
      <c r="C12" s="18">
        <v>796</v>
      </c>
      <c r="E12" s="23"/>
      <c r="F12" s="24"/>
      <c r="G12" s="24"/>
      <c r="H12" s="19"/>
    </row>
    <row r="13" spans="1:8" x14ac:dyDescent="0.25">
      <c r="A13" s="7"/>
      <c r="E13" s="19"/>
      <c r="F13" s="19"/>
      <c r="G13" s="19"/>
      <c r="H13" s="19"/>
    </row>
    <row r="14" spans="1:8" x14ac:dyDescent="0.25">
      <c r="A14" s="7"/>
      <c r="E14" s="19"/>
      <c r="F14" s="19"/>
      <c r="G14" s="19"/>
      <c r="H14" s="19"/>
    </row>
    <row r="15" spans="1:8" x14ac:dyDescent="0.25">
      <c r="A15" s="35" t="s">
        <v>54</v>
      </c>
      <c r="B15" s="35"/>
      <c r="C15" s="35"/>
    </row>
    <row r="16" spans="1:8" x14ac:dyDescent="0.25">
      <c r="A16" s="16" t="s">
        <v>0</v>
      </c>
      <c r="B16" s="16" t="s">
        <v>49</v>
      </c>
      <c r="C16" s="16" t="s">
        <v>10</v>
      </c>
    </row>
    <row r="17" spans="1:6" ht="15.75" x14ac:dyDescent="0.3">
      <c r="A17" s="9" t="s">
        <v>31</v>
      </c>
      <c r="B17" s="10">
        <v>4.5999999999999996</v>
      </c>
      <c r="C17" s="10">
        <v>19.2</v>
      </c>
    </row>
    <row r="18" spans="1:6" ht="15.75" x14ac:dyDescent="0.3">
      <c r="A18" s="11" t="s">
        <v>39</v>
      </c>
      <c r="B18" s="12">
        <v>9.15</v>
      </c>
      <c r="C18" s="12">
        <v>17.759999999999998</v>
      </c>
    </row>
    <row r="19" spans="1:6" ht="15.75" x14ac:dyDescent="0.3">
      <c r="A19" s="9" t="s">
        <v>6</v>
      </c>
      <c r="B19" s="10">
        <v>28.78</v>
      </c>
      <c r="C19" s="10">
        <v>59.26</v>
      </c>
    </row>
    <row r="20" spans="1:6" ht="15.75" x14ac:dyDescent="0.3">
      <c r="A20" s="11" t="s">
        <v>15</v>
      </c>
      <c r="B20" s="12">
        <v>101.30000000000001</v>
      </c>
      <c r="C20" s="12">
        <v>101.9</v>
      </c>
    </row>
    <row r="21" spans="1:6" ht="15.75" x14ac:dyDescent="0.3">
      <c r="A21" s="9" t="s">
        <v>28</v>
      </c>
      <c r="B21" s="10">
        <v>22.5</v>
      </c>
      <c r="C21" s="10">
        <v>10.54</v>
      </c>
    </row>
    <row r="22" spans="1:6" ht="15.75" x14ac:dyDescent="0.3">
      <c r="A22" s="17" t="s">
        <v>38</v>
      </c>
      <c r="B22" s="18">
        <v>166.33</v>
      </c>
      <c r="C22" s="18">
        <v>208.65999999999997</v>
      </c>
    </row>
    <row r="23" spans="1:6" x14ac:dyDescent="0.25">
      <c r="A23" s="7"/>
    </row>
    <row r="24" spans="1:6" x14ac:dyDescent="0.25">
      <c r="A24" s="7"/>
    </row>
    <row r="25" spans="1:6" x14ac:dyDescent="0.25">
      <c r="A25" s="35" t="s">
        <v>52</v>
      </c>
      <c r="B25" s="35"/>
      <c r="C25" s="35"/>
      <c r="D25" s="35"/>
      <c r="E25" s="35"/>
      <c r="F25" s="35"/>
    </row>
    <row r="26" spans="1:6" ht="30.75" thickBot="1" x14ac:dyDescent="0.3">
      <c r="A26" s="26" t="s">
        <v>0</v>
      </c>
      <c r="B26" s="26" t="s">
        <v>1</v>
      </c>
      <c r="C26" s="26" t="s">
        <v>2</v>
      </c>
      <c r="D26" s="26" t="s">
        <v>3</v>
      </c>
      <c r="E26" s="26" t="s">
        <v>4</v>
      </c>
      <c r="F26" s="26" t="s">
        <v>5</v>
      </c>
    </row>
    <row r="27" spans="1:6" ht="15.75" thickBot="1" x14ac:dyDescent="0.3">
      <c r="A27" s="1" t="s">
        <v>31</v>
      </c>
      <c r="B27" s="1" t="s">
        <v>7</v>
      </c>
      <c r="C27" s="1" t="s">
        <v>32</v>
      </c>
      <c r="D27" s="1">
        <v>20</v>
      </c>
      <c r="E27" s="1">
        <v>23</v>
      </c>
      <c r="F27" s="1">
        <v>4.5999999999999996</v>
      </c>
    </row>
    <row r="28" spans="1:6" ht="15.75" thickBot="1" x14ac:dyDescent="0.3">
      <c r="A28" s="2" t="s">
        <v>31</v>
      </c>
      <c r="B28" s="2" t="s">
        <v>10</v>
      </c>
      <c r="C28" s="2" t="s">
        <v>34</v>
      </c>
      <c r="D28" s="2">
        <v>12</v>
      </c>
      <c r="E28" s="2">
        <v>19</v>
      </c>
      <c r="F28" s="2">
        <v>2.2999999999999998</v>
      </c>
    </row>
    <row r="29" spans="1:6" ht="15.75" thickBot="1" x14ac:dyDescent="0.3">
      <c r="A29" s="2" t="s">
        <v>31</v>
      </c>
      <c r="B29" s="2" t="s">
        <v>10</v>
      </c>
      <c r="C29" s="2" t="s">
        <v>37</v>
      </c>
      <c r="D29" s="2">
        <v>14</v>
      </c>
      <c r="E29" s="2">
        <v>29</v>
      </c>
      <c r="F29" s="2">
        <v>4.0999999999999996</v>
      </c>
    </row>
    <row r="30" spans="1:6" ht="15.75" thickBot="1" x14ac:dyDescent="0.3">
      <c r="A30" s="2" t="s">
        <v>31</v>
      </c>
      <c r="B30" s="2" t="s">
        <v>10</v>
      </c>
      <c r="C30" s="2" t="s">
        <v>33</v>
      </c>
      <c r="D30" s="2">
        <v>10</v>
      </c>
      <c r="E30" s="2">
        <v>34</v>
      </c>
      <c r="F30" s="2">
        <v>3.4</v>
      </c>
    </row>
    <row r="31" spans="1:6" ht="15.75" thickBot="1" x14ac:dyDescent="0.3">
      <c r="A31" s="2" t="s">
        <v>31</v>
      </c>
      <c r="B31" s="2" t="s">
        <v>10</v>
      </c>
      <c r="C31" s="2" t="s">
        <v>36</v>
      </c>
      <c r="D31" s="2">
        <v>17</v>
      </c>
      <c r="E31" s="2">
        <v>29</v>
      </c>
      <c r="F31" s="2">
        <v>4.9000000000000004</v>
      </c>
    </row>
    <row r="32" spans="1:6" ht="15.75" thickBot="1" x14ac:dyDescent="0.3">
      <c r="A32" s="2" t="s">
        <v>31</v>
      </c>
      <c r="B32" s="2" t="s">
        <v>10</v>
      </c>
      <c r="C32" s="2" t="s">
        <v>35</v>
      </c>
      <c r="D32" s="2">
        <v>15</v>
      </c>
      <c r="E32" s="2">
        <v>30</v>
      </c>
      <c r="F32" s="2">
        <v>4.5</v>
      </c>
    </row>
    <row r="33" spans="1:6" ht="15.75" thickBot="1" x14ac:dyDescent="0.3">
      <c r="A33" s="4" t="s">
        <v>39</v>
      </c>
      <c r="B33" s="4" t="s">
        <v>7</v>
      </c>
      <c r="C33" s="4" t="s">
        <v>26</v>
      </c>
      <c r="D33" s="4">
        <v>61</v>
      </c>
      <c r="E33" s="4">
        <v>15</v>
      </c>
      <c r="F33" s="4">
        <v>9.15</v>
      </c>
    </row>
    <row r="34" spans="1:6" ht="15.75" thickBot="1" x14ac:dyDescent="0.3">
      <c r="A34" s="2" t="s">
        <v>39</v>
      </c>
      <c r="B34" s="2" t="s">
        <v>10</v>
      </c>
      <c r="C34" s="2" t="s">
        <v>27</v>
      </c>
      <c r="D34" s="2">
        <v>71</v>
      </c>
      <c r="E34" s="2">
        <v>12</v>
      </c>
      <c r="F34" s="2">
        <v>8.52</v>
      </c>
    </row>
    <row r="35" spans="1:6" ht="15.75" thickBot="1" x14ac:dyDescent="0.3">
      <c r="A35" s="2" t="s">
        <v>39</v>
      </c>
      <c r="B35" s="2" t="s">
        <v>10</v>
      </c>
      <c r="C35" s="2" t="s">
        <v>53</v>
      </c>
      <c r="D35" s="2">
        <v>66</v>
      </c>
      <c r="E35" s="2">
        <v>14</v>
      </c>
      <c r="F35" s="2">
        <v>9.24</v>
      </c>
    </row>
    <row r="36" spans="1:6" ht="15.75" thickBot="1" x14ac:dyDescent="0.3">
      <c r="A36" s="1" t="s">
        <v>6</v>
      </c>
      <c r="B36" s="1" t="s">
        <v>7</v>
      </c>
      <c r="C36" s="1" t="s">
        <v>9</v>
      </c>
      <c r="D36" s="1">
        <v>64</v>
      </c>
      <c r="E36" s="1">
        <v>23</v>
      </c>
      <c r="F36" s="1">
        <v>14.72</v>
      </c>
    </row>
    <row r="37" spans="1:6" ht="15.75" thickBot="1" x14ac:dyDescent="0.3">
      <c r="A37" s="1" t="s">
        <v>6</v>
      </c>
      <c r="B37" s="1" t="s">
        <v>7</v>
      </c>
      <c r="C37" s="1" t="s">
        <v>8</v>
      </c>
      <c r="D37" s="1">
        <v>37</v>
      </c>
      <c r="E37" s="1">
        <v>38</v>
      </c>
      <c r="F37" s="1">
        <v>14.06</v>
      </c>
    </row>
    <row r="38" spans="1:6" ht="15.75" thickBot="1" x14ac:dyDescent="0.3">
      <c r="A38" s="2" t="s">
        <v>6</v>
      </c>
      <c r="B38" s="2" t="s">
        <v>10</v>
      </c>
      <c r="C38" s="3" t="s">
        <v>12</v>
      </c>
      <c r="D38" s="3">
        <v>65</v>
      </c>
      <c r="E38" s="3">
        <v>23</v>
      </c>
      <c r="F38" s="3">
        <v>14.95</v>
      </c>
    </row>
    <row r="39" spans="1:6" ht="15.75" thickBot="1" x14ac:dyDescent="0.3">
      <c r="A39" s="2" t="s">
        <v>6</v>
      </c>
      <c r="B39" s="2" t="s">
        <v>10</v>
      </c>
      <c r="C39" s="3" t="s">
        <v>11</v>
      </c>
      <c r="D39" s="3">
        <v>53</v>
      </c>
      <c r="E39" s="3">
        <v>43</v>
      </c>
      <c r="F39" s="3">
        <v>22.79</v>
      </c>
    </row>
    <row r="40" spans="1:6" ht="15.75" thickBot="1" x14ac:dyDescent="0.3">
      <c r="A40" s="2" t="s">
        <v>6</v>
      </c>
      <c r="B40" s="2" t="s">
        <v>10</v>
      </c>
      <c r="C40" s="3" t="s">
        <v>14</v>
      </c>
      <c r="D40" s="3">
        <v>56</v>
      </c>
      <c r="E40" s="3">
        <v>26</v>
      </c>
      <c r="F40" s="3">
        <v>14.56</v>
      </c>
    </row>
    <row r="41" spans="1:6" ht="15.75" thickBot="1" x14ac:dyDescent="0.3">
      <c r="A41" s="2" t="s">
        <v>6</v>
      </c>
      <c r="B41" s="2" t="s">
        <v>10</v>
      </c>
      <c r="C41" s="3" t="s">
        <v>13</v>
      </c>
      <c r="D41" s="3">
        <v>58</v>
      </c>
      <c r="E41" s="3">
        <v>12</v>
      </c>
      <c r="F41" s="3">
        <v>6.96</v>
      </c>
    </row>
    <row r="42" spans="1:6" ht="15.75" thickBot="1" x14ac:dyDescent="0.3">
      <c r="A42" s="1" t="s">
        <v>15</v>
      </c>
      <c r="B42" s="1" t="s">
        <v>7</v>
      </c>
      <c r="C42" s="1" t="s">
        <v>18</v>
      </c>
      <c r="D42" s="27">
        <v>42</v>
      </c>
      <c r="E42" s="27">
        <v>34</v>
      </c>
      <c r="F42" s="1">
        <v>14.28</v>
      </c>
    </row>
    <row r="43" spans="1:6" ht="15.75" thickBot="1" x14ac:dyDescent="0.3">
      <c r="A43" s="1" t="s">
        <v>15</v>
      </c>
      <c r="B43" s="1" t="s">
        <v>7</v>
      </c>
      <c r="C43" s="1" t="s">
        <v>17</v>
      </c>
      <c r="D43" s="1">
        <v>95</v>
      </c>
      <c r="E43" s="1">
        <v>43</v>
      </c>
      <c r="F43" s="1">
        <v>40.85</v>
      </c>
    </row>
    <row r="44" spans="1:6" ht="15.75" thickBot="1" x14ac:dyDescent="0.3">
      <c r="A44" s="1" t="s">
        <v>15</v>
      </c>
      <c r="B44" s="1" t="s">
        <v>7</v>
      </c>
      <c r="C44" s="1" t="s">
        <v>16</v>
      </c>
      <c r="D44" s="1">
        <v>81</v>
      </c>
      <c r="E44" s="1">
        <v>57</v>
      </c>
      <c r="F44" s="1">
        <v>46.17</v>
      </c>
    </row>
    <row r="45" spans="1:6" ht="15.75" thickBot="1" x14ac:dyDescent="0.3">
      <c r="A45" s="2" t="s">
        <v>15</v>
      </c>
      <c r="B45" s="2" t="s">
        <v>10</v>
      </c>
      <c r="C45" s="3" t="s">
        <v>23</v>
      </c>
      <c r="D45" s="2">
        <v>24</v>
      </c>
      <c r="E45" s="2">
        <v>25</v>
      </c>
      <c r="F45" s="2">
        <v>6</v>
      </c>
    </row>
    <row r="46" spans="1:6" ht="15.75" thickBot="1" x14ac:dyDescent="0.3">
      <c r="A46" s="2" t="s">
        <v>15</v>
      </c>
      <c r="B46" s="2" t="s">
        <v>10</v>
      </c>
      <c r="C46" s="3" t="s">
        <v>22</v>
      </c>
      <c r="D46" s="2">
        <v>22</v>
      </c>
      <c r="E46" s="2">
        <v>25</v>
      </c>
      <c r="F46" s="2">
        <v>5.5</v>
      </c>
    </row>
    <row r="47" spans="1:6" ht="14.45" customHeight="1" thickBot="1" x14ac:dyDescent="0.3">
      <c r="A47" s="2" t="s">
        <v>15</v>
      </c>
      <c r="B47" s="2" t="s">
        <v>10</v>
      </c>
      <c r="C47" s="3" t="s">
        <v>19</v>
      </c>
      <c r="D47" s="2">
        <v>90</v>
      </c>
      <c r="E47" s="2">
        <v>33</v>
      </c>
      <c r="F47" s="2">
        <v>29.7</v>
      </c>
    </row>
    <row r="48" spans="1:6" ht="15.75" thickBot="1" x14ac:dyDescent="0.3">
      <c r="A48" s="2" t="s">
        <v>15</v>
      </c>
      <c r="B48" s="2" t="s">
        <v>10</v>
      </c>
      <c r="C48" s="3" t="s">
        <v>20</v>
      </c>
      <c r="D48" s="2">
        <v>48</v>
      </c>
      <c r="E48" s="2">
        <v>29</v>
      </c>
      <c r="F48" s="2">
        <v>13.92</v>
      </c>
    </row>
    <row r="49" spans="1:6" ht="15.75" thickBot="1" x14ac:dyDescent="0.3">
      <c r="A49" s="2" t="s">
        <v>15</v>
      </c>
      <c r="B49" s="2" t="s">
        <v>10</v>
      </c>
      <c r="C49" s="3" t="s">
        <v>24</v>
      </c>
      <c r="D49" s="2">
        <v>34</v>
      </c>
      <c r="E49" s="2">
        <v>52</v>
      </c>
      <c r="F49" s="2">
        <v>17.68</v>
      </c>
    </row>
    <row r="50" spans="1:6" ht="15.75" thickBot="1" x14ac:dyDescent="0.3">
      <c r="A50" s="2" t="s">
        <v>15</v>
      </c>
      <c r="B50" s="2" t="s">
        <v>10</v>
      </c>
      <c r="C50" s="3" t="s">
        <v>25</v>
      </c>
      <c r="D50" s="2">
        <v>50</v>
      </c>
      <c r="E50" s="2">
        <v>24</v>
      </c>
      <c r="F50" s="2">
        <v>12</v>
      </c>
    </row>
    <row r="51" spans="1:6" ht="14.45" customHeight="1" thickBot="1" x14ac:dyDescent="0.3">
      <c r="A51" s="2" t="s">
        <v>15</v>
      </c>
      <c r="B51" s="2" t="s">
        <v>10</v>
      </c>
      <c r="C51" s="3" t="s">
        <v>21</v>
      </c>
      <c r="D51" s="2">
        <v>57</v>
      </c>
      <c r="E51" s="2">
        <v>30</v>
      </c>
      <c r="F51" s="2">
        <v>17.100000000000001</v>
      </c>
    </row>
    <row r="52" spans="1:6" ht="15.75" thickBot="1" x14ac:dyDescent="0.3">
      <c r="A52" s="1" t="s">
        <v>28</v>
      </c>
      <c r="B52" s="1" t="s">
        <v>7</v>
      </c>
      <c r="C52" s="1" t="s">
        <v>29</v>
      </c>
      <c r="D52" s="1">
        <v>45</v>
      </c>
      <c r="E52" s="1">
        <v>50</v>
      </c>
      <c r="F52" s="1">
        <v>22.5</v>
      </c>
    </row>
    <row r="53" spans="1:6" ht="15.75" thickBot="1" x14ac:dyDescent="0.3">
      <c r="A53" s="2" t="s">
        <v>28</v>
      </c>
      <c r="B53" s="2" t="s">
        <v>10</v>
      </c>
      <c r="C53" s="2" t="s">
        <v>30</v>
      </c>
      <c r="D53" s="2">
        <v>34</v>
      </c>
      <c r="E53" s="2">
        <v>31</v>
      </c>
      <c r="F53" s="2">
        <v>10.54</v>
      </c>
    </row>
    <row r="55" spans="1:6" ht="15.75" x14ac:dyDescent="0.3">
      <c r="A55" s="15" t="s">
        <v>55</v>
      </c>
    </row>
  </sheetData>
  <autoFilter ref="A6:C6" xr:uid="{C6F4044C-5141-42D3-B7C5-904653160155}">
    <sortState xmlns:xlrd2="http://schemas.microsoft.com/office/spreadsheetml/2017/richdata2" ref="A7:C12">
      <sortCondition ref="A6"/>
    </sortState>
  </autoFilter>
  <sortState xmlns:xlrd2="http://schemas.microsoft.com/office/spreadsheetml/2017/richdata2" ref="A27:F53">
    <sortCondition ref="A27:A53"/>
    <sortCondition ref="B27:B53"/>
  </sortState>
  <mergeCells count="3">
    <mergeCell ref="A5:C5"/>
    <mergeCell ref="A15:C15"/>
    <mergeCell ref="A25:F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Inversiones y pozos</vt:lpstr>
      <vt:lpstr>Recursos Prospectivos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Mario Perez Molina</dc:creator>
  <cp:lastModifiedBy>Angel Issac Guzmán Hernández</cp:lastModifiedBy>
  <dcterms:created xsi:type="dcterms:W3CDTF">2019-10-23T21:38:53Z</dcterms:created>
  <dcterms:modified xsi:type="dcterms:W3CDTF">2019-11-07T16:41:16Z</dcterms:modified>
</cp:coreProperties>
</file>